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25_LIPKY_HD\06_DPS\08_Výstup\HD_Lipky_DPS - 231005\SO 101\SO 101 05\D11\"/>
    </mc:Choice>
  </mc:AlternateContent>
  <bookViews>
    <workbookView xWindow="0" yWindow="0" windowWidth="17110" windowHeight="14790"/>
  </bookViews>
  <sheets>
    <sheet name="A-PODHLEDY" sheetId="8" r:id="rId1"/>
    <sheet name="B-POVRCH_STĚNY" sheetId="9" r:id="rId2"/>
    <sheet name="P-PODLAHY" sheetId="7" r:id="rId3"/>
    <sheet name="S-STŘECHY" sheetId="5" r:id="rId4"/>
    <sheet name="W-STĚNY" sheetId="1" r:id="rId5"/>
    <sheet name="List1" sheetId="6" r:id="rId6"/>
  </sheets>
  <definedNames>
    <definedName name="_xlnm.Print_Titles" localSheetId="0">'A-PODHLEDY'!$1:$3</definedName>
    <definedName name="_xlnm.Print_Titles" localSheetId="1">'B-POVRCH_STĚNY'!$1:$3</definedName>
    <definedName name="_xlnm.Print_Titles" localSheetId="2">'P-PODLAHY'!$1:$3</definedName>
    <definedName name="_xlnm.Print_Titles" localSheetId="3">'S-STŘECHY'!$1:$3</definedName>
    <definedName name="_xlnm.Print_Titles" localSheetId="4">'W-STĚNY'!$1:$3</definedName>
    <definedName name="_xlnm.Print_Area" localSheetId="0">'A-PODHLEDY'!$A$1:$G$13</definedName>
    <definedName name="_xlnm.Print_Area" localSheetId="1">'B-POVRCH_STĚNY'!$A$1:$G$3</definedName>
    <definedName name="_xlnm.Print_Area" localSheetId="2">'P-PODLAHY'!$A$1:$G$17</definedName>
    <definedName name="_xlnm.Print_Area" localSheetId="3">'S-STŘECHY'!$A$1:$G$13</definedName>
    <definedName name="_xlnm.Print_Area" localSheetId="4">'W-STĚNY'!$A$1:$G$3</definedName>
  </definedNames>
  <calcPr calcId="162913"/>
  <customWorkbookViews>
    <customWorkbookView name="Tabulka skladeb" guid="{C7A02D92-6411-4600-BC9D-7F6BD02D4AEC}" maximized="1" xWindow="-11" yWindow="-11" windowWidth="3862" windowHeight="2122" activeSheetId="1"/>
  </customWorkbookViews>
</workbook>
</file>

<file path=xl/calcChain.xml><?xml version="1.0" encoding="utf-8"?>
<calcChain xmlns="http://schemas.openxmlformats.org/spreadsheetml/2006/main">
  <c r="F24" i="7" l="1"/>
  <c r="F24" i="1" l="1"/>
  <c r="F30" i="1" l="1"/>
  <c r="F12" i="1"/>
  <c r="F32" i="9" l="1"/>
  <c r="F25" i="9" l="1"/>
  <c r="F18" i="9"/>
  <c r="F13" i="9"/>
  <c r="F7" i="9"/>
  <c r="F15" i="8" l="1"/>
  <c r="F11" i="8"/>
  <c r="F7" i="8"/>
  <c r="F16" i="7" l="1"/>
  <c r="F13" i="5"/>
</calcChain>
</file>

<file path=xl/sharedStrings.xml><?xml version="1.0" encoding="utf-8"?>
<sst xmlns="http://schemas.openxmlformats.org/spreadsheetml/2006/main" count="321" uniqueCount="193">
  <si>
    <t>OZN.</t>
  </si>
  <si>
    <t>CELKEM</t>
  </si>
  <si>
    <t>S</t>
  </si>
  <si>
    <t>FUNKCE VRSTVY</t>
  </si>
  <si>
    <t>tl.(mm)</t>
  </si>
  <si>
    <t>POZNÁMKA</t>
  </si>
  <si>
    <t>MATERIÁL</t>
  </si>
  <si>
    <t>VÝROBEK</t>
  </si>
  <si>
    <t>- Hydroizolační vrstva</t>
  </si>
  <si>
    <t>W</t>
  </si>
  <si>
    <t>-Nosná vrstva</t>
  </si>
  <si>
    <t>-Pohledová vrstva</t>
  </si>
  <si>
    <t>- Tepelněizolační vrstva</t>
  </si>
  <si>
    <t xml:space="preserve">   SKLADBY STŘECH</t>
  </si>
  <si>
    <t xml:space="preserve">   SKLADBY STĚN</t>
  </si>
  <si>
    <t>hlazená ocelovým hladítkem</t>
  </si>
  <si>
    <t xml:space="preserve">   REVITALIZACE SPORTOVNÍHO AREÁLU LIPKY     k.ú. Zářečí u Horažďovic 641855</t>
  </si>
  <si>
    <t>- Roznášecí vrstva</t>
  </si>
  <si>
    <t>dřevěná prkna</t>
  </si>
  <si>
    <t xml:space="preserve">Kletovaná omítka </t>
  </si>
  <si>
    <t>Rošt dřevěné fasády</t>
  </si>
  <si>
    <t>- Parotěsná vrstva</t>
  </si>
  <si>
    <t>MV</t>
  </si>
  <si>
    <t>- Podhled</t>
  </si>
  <si>
    <t>OSB</t>
  </si>
  <si>
    <t>Cihelné zdivo</t>
  </si>
  <si>
    <t xml:space="preserve">CPP </t>
  </si>
  <si>
    <t>Ocelový lakovaný plech</t>
  </si>
  <si>
    <t>Falcovaná krytina</t>
  </si>
  <si>
    <t>sbíjený nosník</t>
  </si>
  <si>
    <t>05W1</t>
  </si>
  <si>
    <t>ŠIKMÁ STŘECHA, rekonstrukce - objekt S005</t>
  </si>
  <si>
    <t>- Tepeln?izola?ní vrstva</t>
  </si>
  <si>
    <t>- Nosná konstrukce, vzduchová mezera</t>
  </si>
  <si>
    <t>-Nášlapná vrstva</t>
  </si>
  <si>
    <t>Keramická dlažba</t>
  </si>
  <si>
    <t>- Lepidlo</t>
  </si>
  <si>
    <t xml:space="preserve">Cementové lepidlo na keramické obklady </t>
  </si>
  <si>
    <t>- adhezní vrstva</t>
  </si>
  <si>
    <t xml:space="preserve"> - Roznášení vrsta</t>
  </si>
  <si>
    <t>polystyren</t>
  </si>
  <si>
    <t>EPS 150</t>
  </si>
  <si>
    <t>asfaltové pásy</t>
  </si>
  <si>
    <t>Betonová mazanina</t>
  </si>
  <si>
    <t>- Nosná vrstva - stávající</t>
  </si>
  <si>
    <t>- terén - stávající</t>
  </si>
  <si>
    <t>P</t>
  </si>
  <si>
    <t xml:space="preserve">   SKLADBY PODLAH</t>
  </si>
  <si>
    <t>lať</t>
  </si>
  <si>
    <t>Jednosložková rychleschnoucí hydroizolační stěrka</t>
  </si>
  <si>
    <t>dřevitá deska</t>
  </si>
  <si>
    <t>OBVODOVÁ ZEĎ - rekonstrukce - objekt S005</t>
  </si>
  <si>
    <t>-Vnitřní omítka</t>
  </si>
  <si>
    <t>lať 40/60</t>
  </si>
  <si>
    <t>-Větrací mezera</t>
  </si>
  <si>
    <t>penetrační nátěr</t>
  </si>
  <si>
    <t>hutněný násyp (předpoklad)</t>
  </si>
  <si>
    <t>potěr</t>
  </si>
  <si>
    <t>rychletvrdnoucí cementový potěr</t>
  </si>
  <si>
    <t>pásy z modifikovaného asfaltu s výztužnou mřížkou – dvě vrstvy</t>
  </si>
  <si>
    <t>-Tepleně izolační vrstva</t>
  </si>
  <si>
    <t>- hydroizolační vrstva</t>
  </si>
  <si>
    <t>difuzní folie</t>
  </si>
  <si>
    <t>minerální vlna</t>
  </si>
  <si>
    <t>- Tepelněizolační vrstva, konstrukční</t>
  </si>
  <si>
    <t>systémová deska s nopy</t>
  </si>
  <si>
    <t>20</t>
  </si>
  <si>
    <t>OSB DESKY - vhodné jako parozábrana</t>
  </si>
  <si>
    <t>OSB Egger 4 TOP P+D</t>
  </si>
  <si>
    <t>- Pohledová vrstva</t>
  </si>
  <si>
    <t>A</t>
  </si>
  <si>
    <t xml:space="preserve">   PODHLEDY</t>
  </si>
  <si>
    <t>B</t>
  </si>
  <si>
    <t xml:space="preserve">   POVRCHOVÉ ÚPRAVY STĚN</t>
  </si>
  <si>
    <t>PODHLED VE VLHKÝCH PROSTORECH S KONSTRUKČNÍ VRSTVOU</t>
  </si>
  <si>
    <t>- Omítka do vlhkých prostor</t>
  </si>
  <si>
    <t>PODHLED S KONSTRUKČNÍ VRSTVOU</t>
  </si>
  <si>
    <t>OSB Egger 3 P+D</t>
  </si>
  <si>
    <t>- Štuková omítka</t>
  </si>
  <si>
    <t>DŘEVĚNÝ PODHLED</t>
  </si>
  <si>
    <t>modřín</t>
  </si>
  <si>
    <t>PODLAHA V ŠATNÁCH A UMÝVÁRNÁCH – objekt S006</t>
  </si>
  <si>
    <t>hydroizolační stěrka</t>
  </si>
  <si>
    <t>dvousložková hmota na bázi cementových pojiv, jemnozrnného kameniva dalších přísad</t>
  </si>
  <si>
    <t>mezi dvě vrstvy vložená perlinka odolná proti alkáliím, vhodné pro následné lepení dlažby</t>
  </si>
  <si>
    <t>prášková směs
na bázi cementu a tříděného kameniv</t>
  </si>
  <si>
    <t>Penetrační nátěr na bázi syntetických pryskyřic ve vodní disperzi</t>
  </si>
  <si>
    <t>- kotvicí vrstva</t>
  </si>
  <si>
    <t>cementový tmel</t>
  </si>
  <si>
    <t>Jednosložkový cementový lepicí tmel pro tepelně izolační systémy</t>
  </si>
  <si>
    <t>součást systému ETICS</t>
  </si>
  <si>
    <t>- vyrovnávací vrstva</t>
  </si>
  <si>
    <t>- pohledová, ochrana proti vnějším vlivům</t>
  </si>
  <si>
    <t>tenkovrstvá pastovitá omítka, Organické pojivo, barevné kamenivo 2,5 mm. , přísady, voda</t>
  </si>
  <si>
    <t>Tenkovrstvá dekorativní omítka určená pro oblast soklu. Střednězrnná, stejnobarevná zrna, šedá</t>
  </si>
  <si>
    <t>- kontaktní můstek</t>
  </si>
  <si>
    <t xml:space="preserve">penetrační nátěr na bázi kopolymerové disperze </t>
  </si>
  <si>
    <t>Probarvený podkladní nátěr pro sjednocení savosti podkladu</t>
  </si>
  <si>
    <t xml:space="preserve">součást systému ETICS, vložení skleněné síťoviny odolné vůči alkalickému prostředí pro vyztužení </t>
  </si>
  <si>
    <t>-tepelně izolační</t>
  </si>
  <si>
    <t>extrudovaný polystyren s uzavřenými póry</t>
  </si>
  <si>
    <t>desky z extrudovaného polystyrenu se zdrsněným povrchem určený pro soklovou oblast, voděodolné</t>
  </si>
  <si>
    <t>součást systému ETICS, plastové zatloukací hmoždinky s talířovou hlavou, 6ks na m2 - potvrdit dodavatelem systému</t>
  </si>
  <si>
    <t xml:space="preserve">dřevěné třívrstvé plošně lisované konstrukční desky ze speciálně orientovaných štěpek lepených bez formaldehydu, pero-drážka </t>
  </si>
  <si>
    <t>PENETRACE + Vnitřní jemný štuk, Kletovaná omítka,hlazená ocelovým hladítkem</t>
  </si>
  <si>
    <t>zrnitost 0,4mm</t>
  </si>
  <si>
    <t>vnitřní vápenná omítka</t>
  </si>
  <si>
    <t>- Ochranná vrstva</t>
  </si>
  <si>
    <t>akrylátová emulzní barva</t>
  </si>
  <si>
    <t>omyvatelná barva s matným nebo saténovým povrchem - bílá</t>
  </si>
  <si>
    <t>rektifikovaná dlažba, spáry 2mm, vhodné i jako obklad, bude použito i na podlaze</t>
  </si>
  <si>
    <t>vápenocementová omítka</t>
  </si>
  <si>
    <t>Vápenocementová jádrová omítka pro vyrovnání stěn jako podklad pod keramické obklady</t>
  </si>
  <si>
    <t>- finální vrstva</t>
  </si>
  <si>
    <t>PENETRACE + Vnitřní jemný štuk</t>
  </si>
  <si>
    <t>EXTERIER - CEMENTOVÁ STĚRKA</t>
  </si>
  <si>
    <t>-</t>
  </si>
  <si>
    <t>EXTERIER - SOKLOVÁ ÚPRAVA STĚN</t>
  </si>
  <si>
    <t>olejová lazura</t>
  </si>
  <si>
    <t>EXTERIER - DŘEVĚNÝ PRVEK - BEZBARVÝ NÁTĚR</t>
  </si>
  <si>
    <t>matný nátěr na bázi přírodních olejů pro použití v exteriéru.</t>
  </si>
  <si>
    <t>- transparentní, aplikace dle technického pokynu výrobce</t>
  </si>
  <si>
    <t xml:space="preserve">Cemento polymerová stěrka </t>
  </si>
  <si>
    <t>dvouvrstvá stěrka pro vytváření bezespárých odolných povrchů</t>
  </si>
  <si>
    <t>´- šedá barva, vzhled betonu</t>
  </si>
  <si>
    <t>´-povrchová úprava</t>
  </si>
  <si>
    <t>zinek, polyuretan</t>
  </si>
  <si>
    <t>pozinkovaný ocelový plech s následným dvouvrstvým lakem z polyuretanu</t>
  </si>
  <si>
    <t>antracitově černá</t>
  </si>
  <si>
    <t>25 μm</t>
  </si>
  <si>
    <t>betonová mazanina C20/25 XC1,                       KARI síť 8/100 na střed</t>
  </si>
  <si>
    <t>Velkoformátová dlaždice 600x600mm, barva cihlová, matná, protiskluznost "A" - dle vyhl. 268/2009 Sb.
ČSN EN 13451-1</t>
  </si>
  <si>
    <t>možnost ponechání stávající hydroizolace dle skutečného stavu</t>
  </si>
  <si>
    <t>Velkoformátová dlaždice 600/600mm, barva světle šedá, matná</t>
  </si>
  <si>
    <t>- napojení nového zdiva na stávající bude do připravených kapes</t>
  </si>
  <si>
    <t>180mm</t>
  </si>
  <si>
    <t>tesařská konstrukce</t>
  </si>
  <si>
    <t>minerální vlna mezi nosníky</t>
  </si>
  <si>
    <t>tloušťka MV dle výšky nosníků</t>
  </si>
  <si>
    <t>18mm</t>
  </si>
  <si>
    <t>dřevěné palubky</t>
  </si>
  <si>
    <t>dle vybraných podhledů v jednotlivých místnostech</t>
  </si>
  <si>
    <t>1NP - OMÍTKA DVOUVRSTVÁ</t>
  </si>
  <si>
    <t>1NP - KERAMICKÝ OBKLAD - WC</t>
  </si>
  <si>
    <t>1NP - OMÍTKA S HYDROFOBNÍ ÚPRAVOU</t>
  </si>
  <si>
    <t>1NP - KERAMICKÝ OBKLAD  - SPRCHA</t>
  </si>
  <si>
    <t>sm 40/60</t>
  </si>
  <si>
    <t>ModŘínová prkna</t>
  </si>
  <si>
    <t>EXTERIEROVÁ DLAŽBA – TERASA</t>
  </si>
  <si>
    <t>´- podkladní</t>
  </si>
  <si>
    <t xml:space="preserve">hutněný násyp </t>
  </si>
  <si>
    <t>štěrk 8/16</t>
  </si>
  <si>
    <t>štěrk 0/63</t>
  </si>
  <si>
    <t>štěrk 4/8</t>
  </si>
  <si>
    <t>- Pohledová deska</t>
  </si>
  <si>
    <t>sedvičová deska ze dvou hliníkových plechů</t>
  </si>
  <si>
    <t>05W2</t>
  </si>
  <si>
    <t>05W3</t>
  </si>
  <si>
    <t>05A1</t>
  </si>
  <si>
    <t>05A2</t>
  </si>
  <si>
    <t>05A3</t>
  </si>
  <si>
    <t>05B1</t>
  </si>
  <si>
    <t>05B2</t>
  </si>
  <si>
    <t>05B3</t>
  </si>
  <si>
    <t>05B4</t>
  </si>
  <si>
    <t>05B5</t>
  </si>
  <si>
    <t>05P1</t>
  </si>
  <si>
    <t>05S1</t>
  </si>
  <si>
    <t>OBVODOVÁ ZEĎ - nové kce - objekt S005</t>
  </si>
  <si>
    <t>CPP</t>
  </si>
  <si>
    <t>- Stávající nebo nové zdivo, napojené do připravených kapes</t>
  </si>
  <si>
    <t>OBVODOVÁ ZEĎ sokl - objekt S005</t>
  </si>
  <si>
    <t>MV - podélná vlákna,vloženo mezi latě 60/60</t>
  </si>
  <si>
    <t>lať 60/60</t>
  </si>
  <si>
    <t>CPP, P15</t>
  </si>
  <si>
    <t xml:space="preserve">PIR </t>
  </si>
  <si>
    <t>deska z tuhé pěny na bázi polyisokyanurátu (PIR), polodrážka, součinitel tepelné vodivosti 0,022 W/mK</t>
  </si>
  <si>
    <t>KOTVENO MECHANICKY + LEPENO</t>
  </si>
  <si>
    <t>povrchová úprava - lak v barvě oken, RAL 7016</t>
  </si>
  <si>
    <t>LEPENO NA TUHÉ DESKY PIR</t>
  </si>
  <si>
    <t>05B8</t>
  </si>
  <si>
    <t>05B10</t>
  </si>
  <si>
    <t>05B11</t>
  </si>
  <si>
    <t>EXTERIER - LAK RAL - 7016</t>
  </si>
  <si>
    <t>05P3</t>
  </si>
  <si>
    <t>použít distanční křížky 4mm, usadit poklepem gumovým hladítkem</t>
  </si>
  <si>
    <t>prkna 120/20</t>
  </si>
  <si>
    <t>kvalita AB, rovná hrana, se spárou 10mm</t>
  </si>
  <si>
    <t>pásy z SBS modifikovaného asfaltu. Nosná výztužná mřížka
polyesterová rohož plošné hmotnosti
200 g/m2</t>
  </si>
  <si>
    <t xml:space="preserve">pásy z SBS modifikovaného asfaltu. Nosná výztužná mřížka
skleněná tkanina plošné hmotnosti 200 g/m 2 </t>
  </si>
  <si>
    <t>Zemina pod podlahovými deskami musí být zhutněna min. na Edef,2 = 25MPa a musí být splněno Edef,2/ Edef,1 &lt;2,1.</t>
  </si>
  <si>
    <t>betonová dlažba</t>
  </si>
  <si>
    <t>Velkoformátová dlaždice, 600/400, světle šedá barva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</si>
</sst>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&quot;mm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sz val="18"/>
      <color theme="1"/>
      <name val="ISOCPEUR"/>
      <family val="2"/>
      <charset val="238"/>
    </font>
    <font>
      <sz val="40"/>
      <color theme="1"/>
      <name val="ISOCPEUR"/>
      <family val="2"/>
      <charset val="238"/>
    </font>
    <font>
      <sz val="9"/>
      <color theme="1"/>
      <name val="ISOCPEUR"/>
      <family val="2"/>
      <charset val="238"/>
    </font>
    <font>
      <sz val="8"/>
      <color theme="1"/>
      <name val="ISOCPEUR"/>
      <family val="2"/>
      <charset val="238"/>
    </font>
    <font>
      <sz val="6"/>
      <color theme="1"/>
      <name val="ISOCPEUR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Border="1"/>
    <xf numFmtId="0" fontId="6" fillId="0" borderId="0" xfId="0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left" vertical="top" wrapText="1"/>
    </xf>
    <xf numFmtId="164" fontId="6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164" fontId="6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Border="1" applyAlignment="1">
      <alignment vertical="top" wrapText="1"/>
    </xf>
    <xf numFmtId="49" fontId="7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wrapText="1"/>
    </xf>
    <xf numFmtId="49" fontId="6" fillId="0" borderId="0" xfId="0" applyNumberFormat="1" applyFont="1" applyFill="1" applyBorder="1" applyAlignment="1">
      <alignment wrapText="1"/>
    </xf>
    <xf numFmtId="49" fontId="6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Border="1" applyAlignment="1">
      <alignment horizontal="left" vertical="top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 vertical="top"/>
    </xf>
    <xf numFmtId="0" fontId="6" fillId="0" borderId="0" xfId="0" quotePrefix="1" applyFont="1" applyFill="1" applyBorder="1" applyAlignment="1">
      <alignment horizontal="left" wrapText="1"/>
    </xf>
    <xf numFmtId="0" fontId="1" fillId="0" borderId="0" xfId="0" applyFont="1" applyBorder="1" applyAlignment="1">
      <alignment horizontal="left" vertical="top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/>
    <xf numFmtId="0" fontId="6" fillId="0" borderId="2" xfId="0" applyFont="1" applyFill="1" applyBorder="1"/>
    <xf numFmtId="49" fontId="6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49" fontId="6" fillId="0" borderId="2" xfId="0" applyNumberFormat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left" wrapText="1"/>
    </xf>
    <xf numFmtId="164" fontId="6" fillId="0" borderId="0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vertical="top"/>
    </xf>
    <xf numFmtId="49" fontId="6" fillId="0" borderId="2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 wrapText="1"/>
    </xf>
    <xf numFmtId="0" fontId="0" fillId="0" borderId="0" xfId="0" applyFill="1" applyAlignment="1">
      <alignment horizontal="left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0</xdr:colOff>
      <xdr:row>3</xdr:row>
      <xdr:rowOff>0</xdr:rowOff>
    </xdr:from>
    <xdr:to>
      <xdr:col>43</xdr:col>
      <xdr:colOff>97997</xdr:colOff>
      <xdr:row>40</xdr:row>
      <xdr:rowOff>172062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44333" y="4661958"/>
          <a:ext cx="12268831" cy="118878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="120" zoomScaleNormal="120" zoomScaleSheetLayoutView="120" workbookViewId="0">
      <pane ySplit="3" topLeftCell="A4" activePane="bottomLeft" state="frozenSplit"/>
      <selection activeCell="I43" sqref="I43"/>
      <selection pane="bottomLeft" sqref="A1:B2"/>
    </sheetView>
  </sheetViews>
  <sheetFormatPr defaultColWidth="8.81640625" defaultRowHeight="14.5" x14ac:dyDescent="0.35"/>
  <cols>
    <col min="1" max="2" width="5.81640625" style="1" customWidth="1"/>
    <col min="3" max="5" width="15.81640625" style="1" customWidth="1"/>
    <col min="6" max="6" width="15.81640625" style="27" customWidth="1"/>
    <col min="7" max="7" width="15.81640625" style="24" customWidth="1"/>
    <col min="8" max="16384" width="8.81640625" style="1"/>
  </cols>
  <sheetData>
    <row r="1" spans="1:7" ht="25.25" customHeight="1" x14ac:dyDescent="0.4">
      <c r="A1" s="55" t="s">
        <v>70</v>
      </c>
      <c r="B1" s="55"/>
      <c r="C1" s="56" t="s">
        <v>71</v>
      </c>
      <c r="D1" s="56"/>
      <c r="E1" s="56"/>
      <c r="F1" s="56"/>
      <c r="G1" s="56"/>
    </row>
    <row r="2" spans="1:7" ht="25.25" customHeight="1" x14ac:dyDescent="0.35">
      <c r="A2" s="55"/>
      <c r="B2" s="55"/>
      <c r="C2" s="57" t="s">
        <v>16</v>
      </c>
      <c r="D2" s="57"/>
      <c r="E2" s="57"/>
      <c r="F2" s="57"/>
      <c r="G2" s="57"/>
    </row>
    <row r="3" spans="1:7" ht="15" customHeight="1" thickBot="1" x14ac:dyDescent="0.4">
      <c r="A3" s="28" t="s">
        <v>0</v>
      </c>
      <c r="B3" s="29"/>
      <c r="C3" s="30" t="s">
        <v>3</v>
      </c>
      <c r="D3" s="30" t="s">
        <v>6</v>
      </c>
      <c r="E3" s="30" t="s">
        <v>7</v>
      </c>
      <c r="F3" s="35" t="s">
        <v>4</v>
      </c>
      <c r="G3" s="42" t="s">
        <v>5</v>
      </c>
    </row>
    <row r="4" spans="1:7" ht="15" thickTop="1" x14ac:dyDescent="0.35">
      <c r="A4" s="17" t="s">
        <v>158</v>
      </c>
      <c r="B4" s="17"/>
      <c r="C4" s="17" t="s">
        <v>74</v>
      </c>
      <c r="D4" s="17"/>
      <c r="E4" s="17"/>
      <c r="F4" s="47"/>
      <c r="G4" s="43"/>
    </row>
    <row r="5" spans="1:7" ht="22" x14ac:dyDescent="0.35">
      <c r="A5" s="18"/>
      <c r="B5" s="2">
        <v>1</v>
      </c>
      <c r="C5" s="5" t="s">
        <v>23</v>
      </c>
      <c r="D5" s="5" t="s">
        <v>67</v>
      </c>
      <c r="E5" s="7" t="s">
        <v>68</v>
      </c>
      <c r="F5" s="7">
        <v>18</v>
      </c>
      <c r="G5" s="21"/>
    </row>
    <row r="6" spans="1:7" ht="22" x14ac:dyDescent="0.35">
      <c r="A6" s="18"/>
      <c r="B6" s="2">
        <v>2</v>
      </c>
      <c r="C6" s="5" t="s">
        <v>75</v>
      </c>
      <c r="D6" s="5"/>
      <c r="E6" s="7"/>
      <c r="F6" s="7">
        <v>15</v>
      </c>
      <c r="G6" s="21"/>
    </row>
    <row r="7" spans="1:7" x14ac:dyDescent="0.35">
      <c r="A7" s="18"/>
      <c r="B7" s="2" t="s">
        <v>1</v>
      </c>
      <c r="C7" s="7"/>
      <c r="D7" s="7"/>
      <c r="E7" s="7"/>
      <c r="F7" s="6">
        <f>SUM(F5:F6)</f>
        <v>33</v>
      </c>
      <c r="G7" s="7"/>
    </row>
    <row r="8" spans="1:7" x14ac:dyDescent="0.35">
      <c r="A8" s="17" t="s">
        <v>159</v>
      </c>
      <c r="B8" s="17"/>
      <c r="C8" s="17" t="s">
        <v>76</v>
      </c>
      <c r="D8" s="17"/>
      <c r="E8" s="17"/>
      <c r="F8" s="47"/>
      <c r="G8" s="43"/>
    </row>
    <row r="9" spans="1:7" ht="22" x14ac:dyDescent="0.35">
      <c r="A9" s="18"/>
      <c r="B9" s="2">
        <v>1</v>
      </c>
      <c r="C9" s="5" t="s">
        <v>23</v>
      </c>
      <c r="D9" s="5" t="s">
        <v>67</v>
      </c>
      <c r="E9" s="7" t="s">
        <v>77</v>
      </c>
      <c r="F9" s="7">
        <v>18</v>
      </c>
      <c r="G9" s="21"/>
    </row>
    <row r="10" spans="1:7" x14ac:dyDescent="0.35">
      <c r="A10" s="18"/>
      <c r="B10" s="2">
        <v>2</v>
      </c>
      <c r="C10" s="5" t="s">
        <v>78</v>
      </c>
      <c r="D10" s="5"/>
      <c r="E10" s="7"/>
      <c r="F10" s="7">
        <v>15</v>
      </c>
      <c r="G10" s="21"/>
    </row>
    <row r="11" spans="1:7" x14ac:dyDescent="0.35">
      <c r="A11" s="18"/>
      <c r="B11" s="2" t="s">
        <v>1</v>
      </c>
      <c r="C11" s="7"/>
      <c r="D11" s="7"/>
      <c r="E11" s="7"/>
      <c r="F11" s="6">
        <f>SUM(F9:F10)</f>
        <v>33</v>
      </c>
      <c r="G11" s="7"/>
    </row>
    <row r="12" spans="1:7" x14ac:dyDescent="0.35">
      <c r="A12" s="17" t="s">
        <v>160</v>
      </c>
      <c r="B12" s="17"/>
      <c r="C12" s="17" t="s">
        <v>79</v>
      </c>
      <c r="D12" s="17"/>
      <c r="E12" s="17"/>
      <c r="F12" s="47"/>
      <c r="G12" s="43"/>
    </row>
    <row r="13" spans="1:7" ht="22" x14ac:dyDescent="0.35">
      <c r="A13" s="18"/>
      <c r="B13" s="2">
        <v>1</v>
      </c>
      <c r="C13" s="5" t="s">
        <v>23</v>
      </c>
      <c r="D13" s="5" t="s">
        <v>67</v>
      </c>
      <c r="E13" s="7" t="s">
        <v>77</v>
      </c>
      <c r="F13" s="7">
        <v>18</v>
      </c>
      <c r="G13" s="21"/>
    </row>
    <row r="14" spans="1:7" x14ac:dyDescent="0.35">
      <c r="A14" s="18"/>
      <c r="B14" s="2">
        <v>2</v>
      </c>
      <c r="C14" s="5" t="s">
        <v>69</v>
      </c>
      <c r="D14" s="5" t="s">
        <v>140</v>
      </c>
      <c r="E14" s="7" t="s">
        <v>80</v>
      </c>
      <c r="F14" s="7">
        <v>40</v>
      </c>
      <c r="G14" s="21"/>
    </row>
    <row r="15" spans="1:7" x14ac:dyDescent="0.35">
      <c r="A15" s="18"/>
      <c r="B15" s="2" t="s">
        <v>1</v>
      </c>
      <c r="C15" s="7"/>
      <c r="D15" s="7"/>
      <c r="E15" s="7"/>
      <c r="F15" s="6">
        <f>SUM(F13:F14)</f>
        <v>58</v>
      </c>
      <c r="G15" s="7"/>
    </row>
  </sheetData>
  <mergeCells count="3">
    <mergeCell ref="A1:B2"/>
    <mergeCell ref="C1:G1"/>
    <mergeCell ref="C2:G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87" orientation="portrait" r:id="rId1"/>
  <headerFooter>
    <oddHeader>&amp;R&amp;P /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7"/>
  <sheetViews>
    <sheetView zoomScale="120" zoomScaleNormal="120" zoomScaleSheetLayoutView="120" workbookViewId="0">
      <pane ySplit="3" topLeftCell="A4" activePane="bottomLeft" state="frozenSplit"/>
      <selection activeCell="I43" sqref="I43"/>
      <selection pane="bottomLeft" sqref="A1:B2"/>
    </sheetView>
  </sheetViews>
  <sheetFormatPr defaultColWidth="8.81640625" defaultRowHeight="14.5" x14ac:dyDescent="0.35"/>
  <cols>
    <col min="1" max="1" width="5.81640625" style="1" customWidth="1"/>
    <col min="2" max="2" width="5.81640625" style="27" customWidth="1"/>
    <col min="3" max="5" width="15.81640625" style="1" customWidth="1"/>
    <col min="6" max="6" width="15.81640625" style="22" customWidth="1"/>
    <col min="7" max="7" width="15.81640625" style="1" customWidth="1"/>
    <col min="8" max="16384" width="8.81640625" style="1"/>
  </cols>
  <sheetData>
    <row r="1" spans="1:7" ht="25.25" customHeight="1" x14ac:dyDescent="0.4">
      <c r="A1" s="55" t="s">
        <v>72</v>
      </c>
      <c r="B1" s="55"/>
      <c r="C1" s="56" t="s">
        <v>73</v>
      </c>
      <c r="D1" s="56"/>
      <c r="E1" s="56"/>
      <c r="F1" s="56"/>
      <c r="G1" s="56"/>
    </row>
    <row r="2" spans="1:7" ht="25.25" customHeight="1" x14ac:dyDescent="0.35">
      <c r="A2" s="55"/>
      <c r="B2" s="55"/>
      <c r="C2" s="57" t="s">
        <v>16</v>
      </c>
      <c r="D2" s="57"/>
      <c r="E2" s="57"/>
      <c r="F2" s="57"/>
      <c r="G2" s="57"/>
    </row>
    <row r="3" spans="1:7" ht="15" customHeight="1" thickBot="1" x14ac:dyDescent="0.4">
      <c r="A3" s="28" t="s">
        <v>0</v>
      </c>
      <c r="B3" s="50"/>
      <c r="C3" s="30" t="s">
        <v>3</v>
      </c>
      <c r="D3" s="30" t="s">
        <v>6</v>
      </c>
      <c r="E3" s="30" t="s">
        <v>7</v>
      </c>
      <c r="F3" s="31" t="s">
        <v>4</v>
      </c>
      <c r="G3" s="32" t="s">
        <v>5</v>
      </c>
    </row>
    <row r="4" spans="1:7" s="18" customFormat="1" ht="15" thickTop="1" x14ac:dyDescent="0.35">
      <c r="A4" s="18" t="s">
        <v>161</v>
      </c>
      <c r="B4" s="25"/>
      <c r="C4" s="17" t="s">
        <v>142</v>
      </c>
      <c r="D4" s="17"/>
      <c r="E4" s="17"/>
      <c r="F4" s="17"/>
      <c r="G4" s="19"/>
    </row>
    <row r="5" spans="1:7" s="18" customFormat="1" ht="44" x14ac:dyDescent="0.35">
      <c r="B5" s="54">
        <v>1</v>
      </c>
      <c r="C5" s="5" t="s">
        <v>91</v>
      </c>
      <c r="D5" s="5" t="s">
        <v>111</v>
      </c>
      <c r="E5" s="54" t="s">
        <v>112</v>
      </c>
      <c r="F5" s="54">
        <v>15</v>
      </c>
      <c r="G5" s="12"/>
    </row>
    <row r="6" spans="1:7" s="18" customFormat="1" ht="44" x14ac:dyDescent="0.35">
      <c r="B6" s="54">
        <v>2</v>
      </c>
      <c r="C6" s="5" t="s">
        <v>69</v>
      </c>
      <c r="D6" s="5" t="s">
        <v>106</v>
      </c>
      <c r="E6" s="54" t="s">
        <v>104</v>
      </c>
      <c r="F6" s="54">
        <v>5</v>
      </c>
      <c r="G6" s="54" t="s">
        <v>105</v>
      </c>
    </row>
    <row r="7" spans="1:7" s="18" customFormat="1" x14ac:dyDescent="0.35">
      <c r="B7" s="54" t="s">
        <v>1</v>
      </c>
      <c r="C7" s="54"/>
      <c r="D7" s="54"/>
      <c r="E7" s="54"/>
      <c r="F7" s="8">
        <f>SUM(F5:F6)</f>
        <v>20</v>
      </c>
    </row>
    <row r="8" spans="1:7" s="18" customFormat="1" x14ac:dyDescent="0.35">
      <c r="A8" s="18" t="s">
        <v>162</v>
      </c>
      <c r="B8" s="25"/>
      <c r="C8" s="17" t="s">
        <v>143</v>
      </c>
      <c r="D8" s="17"/>
      <c r="E8" s="17"/>
      <c r="F8" s="17"/>
      <c r="G8" s="19"/>
    </row>
    <row r="9" spans="1:7" s="18" customFormat="1" ht="44" x14ac:dyDescent="0.35">
      <c r="B9" s="54">
        <v>1</v>
      </c>
      <c r="C9" s="5" t="s">
        <v>91</v>
      </c>
      <c r="D9" s="5" t="s">
        <v>111</v>
      </c>
      <c r="E9" s="54" t="s">
        <v>112</v>
      </c>
      <c r="F9" s="54">
        <v>12</v>
      </c>
      <c r="G9" s="12"/>
    </row>
    <row r="10" spans="1:7" s="18" customFormat="1" ht="33" x14ac:dyDescent="0.35">
      <c r="B10" s="54">
        <v>2</v>
      </c>
      <c r="C10" s="5" t="s">
        <v>38</v>
      </c>
      <c r="D10" s="5" t="s">
        <v>55</v>
      </c>
      <c r="E10" s="54" t="s">
        <v>86</v>
      </c>
      <c r="F10" s="54"/>
      <c r="G10" s="12"/>
    </row>
    <row r="11" spans="1:7" s="18" customFormat="1" ht="33" x14ac:dyDescent="0.35">
      <c r="B11" s="54">
        <v>3</v>
      </c>
      <c r="C11" s="5" t="s">
        <v>36</v>
      </c>
      <c r="D11" s="5" t="s">
        <v>37</v>
      </c>
      <c r="E11" s="54" t="s">
        <v>85</v>
      </c>
      <c r="F11" s="54">
        <v>3</v>
      </c>
      <c r="G11" s="5"/>
    </row>
    <row r="12" spans="1:7" s="18" customFormat="1" ht="44" x14ac:dyDescent="0.35">
      <c r="B12" s="54">
        <v>4</v>
      </c>
      <c r="C12" s="5" t="s">
        <v>11</v>
      </c>
      <c r="D12" s="5" t="s">
        <v>35</v>
      </c>
      <c r="E12" s="51" t="s">
        <v>133</v>
      </c>
      <c r="F12" s="54">
        <v>10</v>
      </c>
      <c r="G12" s="51" t="s">
        <v>110</v>
      </c>
    </row>
    <row r="13" spans="1:7" s="18" customFormat="1" x14ac:dyDescent="0.35">
      <c r="B13" s="54" t="s">
        <v>1</v>
      </c>
      <c r="C13" s="54"/>
      <c r="D13" s="54"/>
      <c r="E13" s="54"/>
      <c r="F13" s="8">
        <f>SUM(F9:F12)</f>
        <v>25</v>
      </c>
      <c r="G13" s="54"/>
    </row>
    <row r="14" spans="1:7" s="18" customFormat="1" x14ac:dyDescent="0.35">
      <c r="A14" s="18" t="s">
        <v>163</v>
      </c>
      <c r="B14" s="25"/>
      <c r="C14" s="17" t="s">
        <v>144</v>
      </c>
      <c r="D14" s="17"/>
      <c r="E14" s="17"/>
      <c r="F14" s="17"/>
      <c r="G14" s="19"/>
    </row>
    <row r="15" spans="1:7" s="18" customFormat="1" ht="44" x14ac:dyDescent="0.35">
      <c r="B15" s="54">
        <v>1</v>
      </c>
      <c r="C15" s="5" t="s">
        <v>91</v>
      </c>
      <c r="D15" s="5" t="s">
        <v>111</v>
      </c>
      <c r="E15" s="54" t="s">
        <v>112</v>
      </c>
      <c r="F15" s="54">
        <v>15</v>
      </c>
      <c r="G15" s="12"/>
    </row>
    <row r="16" spans="1:7" s="18" customFormat="1" ht="22" x14ac:dyDescent="0.35">
      <c r="B16" s="54">
        <v>2</v>
      </c>
      <c r="C16" s="5" t="s">
        <v>113</v>
      </c>
      <c r="D16" s="5" t="s">
        <v>106</v>
      </c>
      <c r="E16" s="54" t="s">
        <v>114</v>
      </c>
      <c r="F16" s="54">
        <v>5</v>
      </c>
      <c r="G16" s="54" t="s">
        <v>105</v>
      </c>
    </row>
    <row r="17" spans="1:7" s="18" customFormat="1" ht="33" x14ac:dyDescent="0.35">
      <c r="B17" s="54">
        <v>3</v>
      </c>
      <c r="C17" s="5" t="s">
        <v>107</v>
      </c>
      <c r="D17" s="5" t="s">
        <v>108</v>
      </c>
      <c r="E17" s="54" t="s">
        <v>109</v>
      </c>
      <c r="F17" s="54">
        <v>1</v>
      </c>
    </row>
    <row r="18" spans="1:7" s="18" customFormat="1" x14ac:dyDescent="0.35">
      <c r="B18" s="54" t="s">
        <v>1</v>
      </c>
      <c r="C18" s="54"/>
      <c r="D18" s="54"/>
      <c r="E18" s="54"/>
      <c r="F18" s="8">
        <f>SUM(F15:F17)</f>
        <v>21</v>
      </c>
      <c r="G18" s="54"/>
    </row>
    <row r="19" spans="1:7" s="18" customFormat="1" x14ac:dyDescent="0.35">
      <c r="A19" s="18" t="s">
        <v>164</v>
      </c>
      <c r="B19" s="25"/>
      <c r="C19" s="17" t="s">
        <v>145</v>
      </c>
      <c r="D19" s="17"/>
      <c r="E19" s="17"/>
      <c r="F19" s="17"/>
      <c r="G19" s="19"/>
    </row>
    <row r="20" spans="1:7" s="18" customFormat="1" ht="44" x14ac:dyDescent="0.35">
      <c r="B20" s="54">
        <v>1</v>
      </c>
      <c r="C20" s="5" t="s">
        <v>91</v>
      </c>
      <c r="D20" s="5" t="s">
        <v>111</v>
      </c>
      <c r="E20" s="54" t="s">
        <v>112</v>
      </c>
      <c r="F20" s="54">
        <v>12</v>
      </c>
      <c r="G20" s="12"/>
    </row>
    <row r="21" spans="1:7" s="18" customFormat="1" ht="33" x14ac:dyDescent="0.35">
      <c r="B21" s="54">
        <v>2</v>
      </c>
      <c r="C21" s="5" t="s">
        <v>38</v>
      </c>
      <c r="D21" s="5" t="s">
        <v>55</v>
      </c>
      <c r="E21" s="54" t="s">
        <v>86</v>
      </c>
      <c r="F21" s="54"/>
      <c r="G21" s="12"/>
    </row>
    <row r="22" spans="1:7" s="18" customFormat="1" ht="44" x14ac:dyDescent="0.35">
      <c r="B22" s="54">
        <v>3</v>
      </c>
      <c r="C22" s="5" t="s">
        <v>8</v>
      </c>
      <c r="D22" s="5" t="s">
        <v>82</v>
      </c>
      <c r="E22" s="54" t="s">
        <v>83</v>
      </c>
      <c r="F22" s="54">
        <v>2</v>
      </c>
      <c r="G22" s="5" t="s">
        <v>84</v>
      </c>
    </row>
    <row r="23" spans="1:7" s="18" customFormat="1" ht="33" x14ac:dyDescent="0.35">
      <c r="B23" s="54">
        <v>4</v>
      </c>
      <c r="C23" s="5" t="s">
        <v>36</v>
      </c>
      <c r="D23" s="5" t="s">
        <v>37</v>
      </c>
      <c r="E23" s="54" t="s">
        <v>85</v>
      </c>
      <c r="F23" s="54">
        <v>3</v>
      </c>
      <c r="G23" s="5"/>
    </row>
    <row r="24" spans="1:7" s="18" customFormat="1" ht="44" x14ac:dyDescent="0.35">
      <c r="B24" s="54">
        <v>5</v>
      </c>
      <c r="C24" s="5" t="s">
        <v>11</v>
      </c>
      <c r="D24" s="5" t="s">
        <v>35</v>
      </c>
      <c r="E24" s="51" t="s">
        <v>133</v>
      </c>
      <c r="F24" s="54">
        <v>10</v>
      </c>
      <c r="G24" s="51" t="s">
        <v>110</v>
      </c>
    </row>
    <row r="25" spans="1:7" s="18" customFormat="1" x14ac:dyDescent="0.35">
      <c r="B25" s="54" t="s">
        <v>1</v>
      </c>
      <c r="C25" s="54"/>
      <c r="D25" s="54"/>
      <c r="E25" s="54"/>
      <c r="F25" s="8">
        <f>SUM(F20:F24)</f>
        <v>27</v>
      </c>
      <c r="G25" s="54"/>
    </row>
    <row r="26" spans="1:7" s="18" customFormat="1" x14ac:dyDescent="0.35">
      <c r="A26" s="18" t="s">
        <v>165</v>
      </c>
      <c r="B26" s="25"/>
      <c r="C26" s="17" t="s">
        <v>117</v>
      </c>
      <c r="D26" s="17"/>
      <c r="E26" s="17"/>
      <c r="F26" s="17"/>
    </row>
    <row r="27" spans="1:7" s="18" customFormat="1" ht="33.5" x14ac:dyDescent="0.35">
      <c r="B27" s="54">
        <v>1</v>
      </c>
      <c r="C27" s="15" t="s">
        <v>87</v>
      </c>
      <c r="D27" s="15" t="s">
        <v>88</v>
      </c>
      <c r="E27" s="4" t="s">
        <v>89</v>
      </c>
      <c r="F27" s="4">
        <v>3</v>
      </c>
      <c r="G27" s="15" t="s">
        <v>90</v>
      </c>
    </row>
    <row r="28" spans="1:7" s="18" customFormat="1" ht="66.5" x14ac:dyDescent="0.35">
      <c r="B28" s="54">
        <v>2</v>
      </c>
      <c r="C28" s="15" t="s">
        <v>99</v>
      </c>
      <c r="D28" s="15" t="s">
        <v>100</v>
      </c>
      <c r="E28" s="4" t="s">
        <v>101</v>
      </c>
      <c r="F28" s="4">
        <v>60</v>
      </c>
      <c r="G28" s="15" t="s">
        <v>102</v>
      </c>
    </row>
    <row r="29" spans="1:7" s="18" customFormat="1" ht="44.5" x14ac:dyDescent="0.35">
      <c r="B29" s="54">
        <v>3</v>
      </c>
      <c r="C29" s="15" t="s">
        <v>87</v>
      </c>
      <c r="D29" s="15" t="s">
        <v>88</v>
      </c>
      <c r="E29" s="4" t="s">
        <v>89</v>
      </c>
      <c r="F29" s="4">
        <v>4</v>
      </c>
      <c r="G29" s="15" t="s">
        <v>98</v>
      </c>
    </row>
    <row r="30" spans="1:7" s="18" customFormat="1" ht="33" x14ac:dyDescent="0.35">
      <c r="B30" s="54">
        <v>4</v>
      </c>
      <c r="C30" s="5" t="s">
        <v>95</v>
      </c>
      <c r="D30" s="5" t="s">
        <v>96</v>
      </c>
      <c r="E30" s="5" t="s">
        <v>97</v>
      </c>
      <c r="F30" s="4">
        <v>0</v>
      </c>
    </row>
    <row r="31" spans="1:7" s="18" customFormat="1" ht="44" x14ac:dyDescent="0.35">
      <c r="B31" s="54">
        <v>5</v>
      </c>
      <c r="C31" s="5" t="s">
        <v>92</v>
      </c>
      <c r="D31" s="5" t="s">
        <v>93</v>
      </c>
      <c r="E31" s="5" t="s">
        <v>94</v>
      </c>
      <c r="F31" s="4">
        <v>2.5</v>
      </c>
      <c r="G31" s="25"/>
    </row>
    <row r="32" spans="1:7" s="18" customFormat="1" x14ac:dyDescent="0.35">
      <c r="B32" s="54" t="s">
        <v>1</v>
      </c>
      <c r="C32" s="54"/>
      <c r="D32" s="54"/>
      <c r="E32" s="54"/>
      <c r="F32" s="8">
        <f>SUM(F26:F31)</f>
        <v>69.5</v>
      </c>
    </row>
    <row r="33" spans="1:7" s="18" customFormat="1" x14ac:dyDescent="0.35">
      <c r="A33" s="17" t="s">
        <v>180</v>
      </c>
      <c r="B33" s="25"/>
      <c r="C33" s="17" t="s">
        <v>183</v>
      </c>
      <c r="D33" s="17"/>
      <c r="E33" s="17"/>
      <c r="F33" s="17"/>
    </row>
    <row r="34" spans="1:7" s="18" customFormat="1" ht="33" x14ac:dyDescent="0.35">
      <c r="A34" s="20"/>
      <c r="B34" s="54">
        <v>1</v>
      </c>
      <c r="C34" s="54" t="s">
        <v>125</v>
      </c>
      <c r="D34" s="54" t="s">
        <v>126</v>
      </c>
      <c r="E34" s="54" t="s">
        <v>127</v>
      </c>
      <c r="F34" s="54" t="s">
        <v>129</v>
      </c>
      <c r="G34" s="54" t="s">
        <v>128</v>
      </c>
    </row>
    <row r="35" spans="1:7" s="18" customFormat="1" x14ac:dyDescent="0.35">
      <c r="B35" s="54"/>
      <c r="C35" s="54"/>
      <c r="D35" s="54"/>
      <c r="E35" s="54"/>
      <c r="F35" s="8"/>
    </row>
    <row r="36" spans="1:7" s="18" customFormat="1" x14ac:dyDescent="0.35">
      <c r="A36" s="17" t="s">
        <v>181</v>
      </c>
      <c r="B36" s="25"/>
      <c r="C36" s="17" t="s">
        <v>119</v>
      </c>
      <c r="D36" s="17"/>
      <c r="E36" s="17"/>
      <c r="F36" s="17"/>
    </row>
    <row r="37" spans="1:7" s="18" customFormat="1" ht="33" x14ac:dyDescent="0.35">
      <c r="A37" s="20"/>
      <c r="B37" s="54">
        <v>1</v>
      </c>
      <c r="C37" s="5" t="s">
        <v>107</v>
      </c>
      <c r="D37" s="5" t="s">
        <v>118</v>
      </c>
      <c r="E37" s="54" t="s">
        <v>120</v>
      </c>
      <c r="F37" s="2" t="s">
        <v>116</v>
      </c>
      <c r="G37" s="5" t="s">
        <v>121</v>
      </c>
    </row>
    <row r="38" spans="1:7" s="18" customFormat="1" x14ac:dyDescent="0.35">
      <c r="B38" s="54"/>
      <c r="C38" s="54"/>
      <c r="D38" s="54"/>
      <c r="E38" s="54"/>
      <c r="F38" s="8"/>
    </row>
    <row r="39" spans="1:7" s="18" customFormat="1" x14ac:dyDescent="0.35">
      <c r="A39" s="17" t="s">
        <v>182</v>
      </c>
      <c r="B39" s="25"/>
      <c r="C39" s="17" t="s">
        <v>115</v>
      </c>
      <c r="D39" s="17"/>
      <c r="E39" s="17"/>
      <c r="F39" s="17"/>
    </row>
    <row r="40" spans="1:7" s="18" customFormat="1" ht="33" x14ac:dyDescent="0.35">
      <c r="A40" s="20"/>
      <c r="B40" s="54">
        <v>1</v>
      </c>
      <c r="C40" s="5" t="s">
        <v>69</v>
      </c>
      <c r="D40" s="5" t="s">
        <v>122</v>
      </c>
      <c r="E40" s="54" t="s">
        <v>123</v>
      </c>
      <c r="F40" s="2"/>
      <c r="G40" s="5" t="s">
        <v>124</v>
      </c>
    </row>
    <row r="41" spans="1:7" s="18" customFormat="1" ht="23.5" x14ac:dyDescent="0.35">
      <c r="A41" s="20"/>
      <c r="B41" s="54"/>
      <c r="C41" s="5"/>
      <c r="D41" s="5"/>
      <c r="E41" s="54"/>
      <c r="F41" s="2"/>
      <c r="G41" s="5"/>
    </row>
    <row r="42" spans="1:7" s="18" customFormat="1" x14ac:dyDescent="0.35">
      <c r="B42" s="25"/>
      <c r="F42" s="67"/>
    </row>
    <row r="43" spans="1:7" s="18" customFormat="1" x14ac:dyDescent="0.35">
      <c r="B43" s="25"/>
      <c r="F43" s="67"/>
    </row>
    <row r="44" spans="1:7" s="18" customFormat="1" x14ac:dyDescent="0.35">
      <c r="B44" s="25"/>
      <c r="F44" s="67"/>
    </row>
    <row r="45" spans="1:7" s="18" customFormat="1" x14ac:dyDescent="0.35">
      <c r="B45" s="25"/>
      <c r="F45" s="67"/>
    </row>
    <row r="46" spans="1:7" s="18" customFormat="1" x14ac:dyDescent="0.35">
      <c r="B46" s="25"/>
      <c r="F46" s="67"/>
    </row>
    <row r="47" spans="1:7" s="18" customFormat="1" x14ac:dyDescent="0.35">
      <c r="B47" s="25"/>
      <c r="F47" s="67"/>
    </row>
    <row r="48" spans="1:7" s="18" customFormat="1" x14ac:dyDescent="0.35">
      <c r="B48" s="25"/>
      <c r="F48" s="67"/>
    </row>
    <row r="49" spans="2:6" s="18" customFormat="1" x14ac:dyDescent="0.35">
      <c r="B49" s="25"/>
      <c r="F49" s="67"/>
    </row>
    <row r="50" spans="2:6" s="18" customFormat="1" x14ac:dyDescent="0.35">
      <c r="B50" s="25"/>
      <c r="F50" s="67"/>
    </row>
    <row r="51" spans="2:6" s="18" customFormat="1" x14ac:dyDescent="0.35">
      <c r="B51" s="25"/>
      <c r="F51" s="67"/>
    </row>
    <row r="52" spans="2:6" s="18" customFormat="1" x14ac:dyDescent="0.35">
      <c r="B52" s="25"/>
      <c r="F52" s="67"/>
    </row>
    <row r="53" spans="2:6" s="18" customFormat="1" x14ac:dyDescent="0.35">
      <c r="B53" s="25"/>
      <c r="F53" s="67"/>
    </row>
    <row r="54" spans="2:6" s="18" customFormat="1" x14ac:dyDescent="0.35">
      <c r="B54" s="25"/>
      <c r="F54" s="67"/>
    </row>
    <row r="55" spans="2:6" s="18" customFormat="1" x14ac:dyDescent="0.35">
      <c r="B55" s="25"/>
      <c r="F55" s="67"/>
    </row>
    <row r="56" spans="2:6" s="18" customFormat="1" x14ac:dyDescent="0.35">
      <c r="B56" s="25"/>
      <c r="F56" s="67"/>
    </row>
    <row r="57" spans="2:6" s="18" customFormat="1" x14ac:dyDescent="0.35">
      <c r="B57" s="25"/>
      <c r="F57" s="67"/>
    </row>
    <row r="58" spans="2:6" s="18" customFormat="1" x14ac:dyDescent="0.35">
      <c r="B58" s="25"/>
      <c r="F58" s="67"/>
    </row>
    <row r="59" spans="2:6" s="18" customFormat="1" x14ac:dyDescent="0.35">
      <c r="B59" s="25"/>
      <c r="F59" s="67"/>
    </row>
    <row r="60" spans="2:6" s="18" customFormat="1" x14ac:dyDescent="0.35">
      <c r="B60" s="25"/>
      <c r="F60" s="67"/>
    </row>
    <row r="61" spans="2:6" s="18" customFormat="1" x14ac:dyDescent="0.35">
      <c r="B61" s="25"/>
      <c r="F61" s="67"/>
    </row>
    <row r="62" spans="2:6" s="18" customFormat="1" x14ac:dyDescent="0.35">
      <c r="B62" s="25"/>
      <c r="F62" s="67"/>
    </row>
    <row r="63" spans="2:6" s="18" customFormat="1" x14ac:dyDescent="0.35">
      <c r="B63" s="25"/>
      <c r="F63" s="67"/>
    </row>
    <row r="64" spans="2:6" s="18" customFormat="1" x14ac:dyDescent="0.35">
      <c r="B64" s="25"/>
      <c r="F64" s="67"/>
    </row>
    <row r="65" spans="2:6" s="18" customFormat="1" x14ac:dyDescent="0.35">
      <c r="B65" s="25"/>
      <c r="F65" s="67"/>
    </row>
    <row r="66" spans="2:6" s="18" customFormat="1" x14ac:dyDescent="0.35">
      <c r="B66" s="25"/>
      <c r="F66" s="67"/>
    </row>
    <row r="67" spans="2:6" s="18" customFormat="1" x14ac:dyDescent="0.35">
      <c r="B67" s="25"/>
      <c r="F67" s="67"/>
    </row>
    <row r="68" spans="2:6" s="18" customFormat="1" x14ac:dyDescent="0.35">
      <c r="B68" s="25"/>
      <c r="F68" s="67"/>
    </row>
    <row r="69" spans="2:6" s="18" customFormat="1" x14ac:dyDescent="0.35">
      <c r="B69" s="25"/>
      <c r="F69" s="67"/>
    </row>
    <row r="70" spans="2:6" s="18" customFormat="1" x14ac:dyDescent="0.35">
      <c r="B70" s="25"/>
      <c r="F70" s="67"/>
    </row>
    <row r="71" spans="2:6" s="18" customFormat="1" x14ac:dyDescent="0.35">
      <c r="B71" s="25"/>
      <c r="F71" s="67"/>
    </row>
    <row r="72" spans="2:6" s="18" customFormat="1" x14ac:dyDescent="0.35">
      <c r="B72" s="25"/>
      <c r="F72" s="67"/>
    </row>
    <row r="73" spans="2:6" s="18" customFormat="1" x14ac:dyDescent="0.35">
      <c r="B73" s="25"/>
      <c r="F73" s="67"/>
    </row>
    <row r="74" spans="2:6" s="18" customFormat="1" x14ac:dyDescent="0.35">
      <c r="B74" s="25"/>
      <c r="F74" s="67"/>
    </row>
    <row r="75" spans="2:6" s="18" customFormat="1" x14ac:dyDescent="0.35">
      <c r="B75" s="25"/>
      <c r="F75" s="67"/>
    </row>
    <row r="76" spans="2:6" s="18" customFormat="1" x14ac:dyDescent="0.35">
      <c r="B76" s="25"/>
      <c r="F76" s="67"/>
    </row>
    <row r="77" spans="2:6" s="18" customFormat="1" x14ac:dyDescent="0.35">
      <c r="B77" s="25"/>
      <c r="F77" s="67"/>
    </row>
    <row r="78" spans="2:6" s="18" customFormat="1" x14ac:dyDescent="0.35">
      <c r="B78" s="25"/>
      <c r="F78" s="67"/>
    </row>
    <row r="79" spans="2:6" s="18" customFormat="1" x14ac:dyDescent="0.35">
      <c r="B79" s="25"/>
      <c r="F79" s="67"/>
    </row>
    <row r="80" spans="2:6" s="18" customFormat="1" x14ac:dyDescent="0.35">
      <c r="B80" s="25"/>
      <c r="F80" s="67"/>
    </row>
    <row r="81" spans="2:6" s="18" customFormat="1" x14ac:dyDescent="0.35">
      <c r="B81" s="25"/>
      <c r="F81" s="67"/>
    </row>
    <row r="82" spans="2:6" s="18" customFormat="1" x14ac:dyDescent="0.35">
      <c r="B82" s="25"/>
      <c r="F82" s="67"/>
    </row>
    <row r="83" spans="2:6" s="18" customFormat="1" x14ac:dyDescent="0.35">
      <c r="B83" s="25"/>
      <c r="F83" s="67"/>
    </row>
    <row r="84" spans="2:6" s="18" customFormat="1" x14ac:dyDescent="0.35">
      <c r="B84" s="25"/>
      <c r="F84" s="67"/>
    </row>
    <row r="85" spans="2:6" s="18" customFormat="1" x14ac:dyDescent="0.35">
      <c r="B85" s="25"/>
      <c r="F85" s="67"/>
    </row>
    <row r="86" spans="2:6" s="18" customFormat="1" x14ac:dyDescent="0.35">
      <c r="B86" s="25"/>
      <c r="F86" s="67"/>
    </row>
    <row r="87" spans="2:6" s="18" customFormat="1" x14ac:dyDescent="0.35">
      <c r="B87" s="25"/>
      <c r="F87" s="67"/>
    </row>
    <row r="88" spans="2:6" s="18" customFormat="1" x14ac:dyDescent="0.35">
      <c r="B88" s="25"/>
      <c r="F88" s="67"/>
    </row>
    <row r="89" spans="2:6" s="18" customFormat="1" x14ac:dyDescent="0.35">
      <c r="B89" s="25"/>
      <c r="F89" s="67"/>
    </row>
    <row r="90" spans="2:6" s="18" customFormat="1" x14ac:dyDescent="0.35">
      <c r="B90" s="25"/>
      <c r="F90" s="67"/>
    </row>
    <row r="91" spans="2:6" s="18" customFormat="1" x14ac:dyDescent="0.35">
      <c r="B91" s="25"/>
      <c r="F91" s="67"/>
    </row>
    <row r="92" spans="2:6" s="18" customFormat="1" x14ac:dyDescent="0.35">
      <c r="B92" s="25"/>
      <c r="F92" s="67"/>
    </row>
    <row r="93" spans="2:6" s="18" customFormat="1" x14ac:dyDescent="0.35">
      <c r="B93" s="25"/>
      <c r="F93" s="67"/>
    </row>
    <row r="94" spans="2:6" s="18" customFormat="1" x14ac:dyDescent="0.35">
      <c r="B94" s="25"/>
      <c r="F94" s="67"/>
    </row>
    <row r="95" spans="2:6" s="18" customFormat="1" x14ac:dyDescent="0.35">
      <c r="B95" s="25"/>
      <c r="F95" s="67"/>
    </row>
    <row r="96" spans="2:6" s="18" customFormat="1" x14ac:dyDescent="0.35">
      <c r="B96" s="25"/>
      <c r="F96" s="67"/>
    </row>
    <row r="97" spans="2:6" s="18" customFormat="1" x14ac:dyDescent="0.35">
      <c r="B97" s="25"/>
      <c r="F97" s="67"/>
    </row>
    <row r="98" spans="2:6" s="18" customFormat="1" x14ac:dyDescent="0.35">
      <c r="B98" s="25"/>
      <c r="F98" s="67"/>
    </row>
    <row r="99" spans="2:6" s="18" customFormat="1" x14ac:dyDescent="0.35">
      <c r="B99" s="25"/>
      <c r="F99" s="67"/>
    </row>
    <row r="100" spans="2:6" s="18" customFormat="1" x14ac:dyDescent="0.35">
      <c r="B100" s="25"/>
      <c r="F100" s="67"/>
    </row>
    <row r="101" spans="2:6" s="18" customFormat="1" x14ac:dyDescent="0.35">
      <c r="B101" s="25"/>
      <c r="F101" s="67"/>
    </row>
    <row r="102" spans="2:6" s="18" customFormat="1" x14ac:dyDescent="0.35">
      <c r="B102" s="25"/>
      <c r="F102" s="67"/>
    </row>
    <row r="103" spans="2:6" s="18" customFormat="1" x14ac:dyDescent="0.35">
      <c r="B103" s="25"/>
      <c r="F103" s="67"/>
    </row>
    <row r="104" spans="2:6" s="18" customFormat="1" x14ac:dyDescent="0.35">
      <c r="B104" s="25"/>
      <c r="F104" s="67"/>
    </row>
    <row r="105" spans="2:6" s="18" customFormat="1" x14ac:dyDescent="0.35">
      <c r="B105" s="25"/>
      <c r="F105" s="67"/>
    </row>
    <row r="106" spans="2:6" s="18" customFormat="1" x14ac:dyDescent="0.35">
      <c r="B106" s="25"/>
      <c r="F106" s="67"/>
    </row>
    <row r="107" spans="2:6" s="18" customFormat="1" x14ac:dyDescent="0.35">
      <c r="B107" s="25"/>
      <c r="F107" s="67"/>
    </row>
    <row r="108" spans="2:6" s="18" customFormat="1" x14ac:dyDescent="0.35">
      <c r="B108" s="25"/>
      <c r="F108" s="67"/>
    </row>
    <row r="109" spans="2:6" s="18" customFormat="1" x14ac:dyDescent="0.35">
      <c r="B109" s="25"/>
      <c r="F109" s="67"/>
    </row>
    <row r="110" spans="2:6" s="18" customFormat="1" x14ac:dyDescent="0.35">
      <c r="B110" s="25"/>
      <c r="F110" s="67"/>
    </row>
    <row r="111" spans="2:6" s="18" customFormat="1" x14ac:dyDescent="0.35">
      <c r="B111" s="25"/>
      <c r="F111" s="67"/>
    </row>
    <row r="112" spans="2:6" s="18" customFormat="1" x14ac:dyDescent="0.35">
      <c r="B112" s="25"/>
      <c r="F112" s="67"/>
    </row>
    <row r="113" spans="2:6" s="18" customFormat="1" x14ac:dyDescent="0.35">
      <c r="B113" s="25"/>
      <c r="F113" s="67"/>
    </row>
    <row r="114" spans="2:6" s="18" customFormat="1" x14ac:dyDescent="0.35">
      <c r="B114" s="25"/>
      <c r="F114" s="67"/>
    </row>
    <row r="115" spans="2:6" s="18" customFormat="1" x14ac:dyDescent="0.35">
      <c r="B115" s="25"/>
      <c r="F115" s="67"/>
    </row>
    <row r="116" spans="2:6" s="18" customFormat="1" x14ac:dyDescent="0.35">
      <c r="B116" s="25"/>
      <c r="F116" s="67"/>
    </row>
    <row r="117" spans="2:6" s="18" customFormat="1" x14ac:dyDescent="0.35">
      <c r="B117" s="25"/>
      <c r="F117" s="67"/>
    </row>
    <row r="118" spans="2:6" s="18" customFormat="1" x14ac:dyDescent="0.35">
      <c r="B118" s="25"/>
      <c r="F118" s="67"/>
    </row>
    <row r="119" spans="2:6" s="18" customFormat="1" x14ac:dyDescent="0.35">
      <c r="B119" s="25"/>
      <c r="F119" s="67"/>
    </row>
    <row r="120" spans="2:6" s="18" customFormat="1" x14ac:dyDescent="0.35">
      <c r="B120" s="25"/>
      <c r="F120" s="67"/>
    </row>
    <row r="121" spans="2:6" s="18" customFormat="1" x14ac:dyDescent="0.35">
      <c r="B121" s="25"/>
      <c r="F121" s="67"/>
    </row>
    <row r="122" spans="2:6" s="18" customFormat="1" x14ac:dyDescent="0.35">
      <c r="B122" s="25"/>
      <c r="F122" s="67"/>
    </row>
    <row r="123" spans="2:6" s="18" customFormat="1" x14ac:dyDescent="0.35">
      <c r="B123" s="25"/>
      <c r="F123" s="67"/>
    </row>
    <row r="124" spans="2:6" s="18" customFormat="1" x14ac:dyDescent="0.35">
      <c r="B124" s="25"/>
      <c r="F124" s="67"/>
    </row>
    <row r="125" spans="2:6" s="18" customFormat="1" x14ac:dyDescent="0.35">
      <c r="B125" s="25"/>
      <c r="F125" s="67"/>
    </row>
    <row r="126" spans="2:6" s="18" customFormat="1" x14ac:dyDescent="0.35">
      <c r="B126" s="25"/>
      <c r="F126" s="67"/>
    </row>
    <row r="127" spans="2:6" s="18" customFormat="1" x14ac:dyDescent="0.35">
      <c r="B127" s="25"/>
      <c r="F127" s="67"/>
    </row>
  </sheetData>
  <mergeCells count="3">
    <mergeCell ref="A1:B2"/>
    <mergeCell ref="C1:G1"/>
    <mergeCell ref="C2:G2"/>
  </mergeCells>
  <printOptions horizontalCentered="1"/>
  <pageMargins left="0.47244094488188981" right="0.39370078740157483" top="0.39370078740157483" bottom="0.78740157480314965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zoomScale="120" zoomScaleNormal="120" zoomScaleSheetLayoutView="110" workbookViewId="0">
      <pane ySplit="3" topLeftCell="A4" activePane="bottomLeft" state="frozenSplit"/>
      <selection activeCell="I43" sqref="I43"/>
      <selection pane="bottomLeft" sqref="A1:B2"/>
    </sheetView>
  </sheetViews>
  <sheetFormatPr defaultColWidth="8.81640625" defaultRowHeight="14.5" x14ac:dyDescent="0.35"/>
  <cols>
    <col min="1" max="1" width="5.81640625" style="18" customWidth="1"/>
    <col min="2" max="2" width="5.81640625" style="23" customWidth="1"/>
    <col min="3" max="3" width="15.81640625" style="23" customWidth="1"/>
    <col min="4" max="4" width="15.81640625" style="45" customWidth="1"/>
    <col min="5" max="5" width="15.81640625" style="18" customWidth="1"/>
    <col min="6" max="6" width="15.81640625" style="25" customWidth="1"/>
    <col min="7" max="7" width="15.81640625" style="18" customWidth="1"/>
    <col min="8" max="16384" width="8.81640625" style="18"/>
  </cols>
  <sheetData>
    <row r="1" spans="1:7" ht="25.25" customHeight="1" x14ac:dyDescent="0.4">
      <c r="A1" s="55" t="s">
        <v>46</v>
      </c>
      <c r="B1" s="55"/>
      <c r="C1" s="56" t="s">
        <v>47</v>
      </c>
      <c r="D1" s="59"/>
      <c r="E1" s="59"/>
      <c r="F1" s="59"/>
      <c r="G1" s="59"/>
    </row>
    <row r="2" spans="1:7" ht="25.25" customHeight="1" x14ac:dyDescent="0.35">
      <c r="A2" s="55"/>
      <c r="B2" s="55"/>
      <c r="C2" s="57" t="s">
        <v>16</v>
      </c>
      <c r="D2" s="60"/>
      <c r="E2" s="60"/>
      <c r="F2" s="60"/>
      <c r="G2" s="60"/>
    </row>
    <row r="3" spans="1:7" ht="15" customHeight="1" thickBot="1" x14ac:dyDescent="0.4">
      <c r="A3" s="33" t="s">
        <v>0</v>
      </c>
      <c r="B3" s="37"/>
      <c r="C3" s="38" t="s">
        <v>3</v>
      </c>
      <c r="D3" s="38" t="s">
        <v>6</v>
      </c>
      <c r="E3" s="34" t="s">
        <v>7</v>
      </c>
      <c r="F3" s="35" t="s">
        <v>4</v>
      </c>
      <c r="G3" s="36" t="s">
        <v>5</v>
      </c>
    </row>
    <row r="4" spans="1:7" ht="15" thickTop="1" x14ac:dyDescent="0.35">
      <c r="A4" s="23" t="s">
        <v>166</v>
      </c>
      <c r="C4" s="23" t="s">
        <v>81</v>
      </c>
      <c r="D4" s="5"/>
      <c r="E4" s="54"/>
      <c r="F4" s="54"/>
      <c r="G4" s="12"/>
    </row>
    <row r="5" spans="1:7" ht="55.5" x14ac:dyDescent="0.35">
      <c r="A5" s="13"/>
      <c r="B5" s="4">
        <v>1</v>
      </c>
      <c r="C5" s="4" t="s">
        <v>34</v>
      </c>
      <c r="D5" s="4" t="s">
        <v>35</v>
      </c>
      <c r="E5" s="4" t="s">
        <v>131</v>
      </c>
      <c r="F5" s="4">
        <v>10</v>
      </c>
      <c r="G5" s="4"/>
    </row>
    <row r="6" spans="1:7" ht="22.5" x14ac:dyDescent="0.35">
      <c r="A6" s="13"/>
      <c r="B6" s="4">
        <v>2</v>
      </c>
      <c r="C6" s="4" t="s">
        <v>36</v>
      </c>
      <c r="D6" s="4" t="s">
        <v>37</v>
      </c>
      <c r="E6" s="4"/>
      <c r="F6" s="4">
        <v>5</v>
      </c>
      <c r="G6" s="4"/>
    </row>
    <row r="7" spans="1:7" ht="33.5" x14ac:dyDescent="0.35">
      <c r="B7" s="4">
        <v>3</v>
      </c>
      <c r="C7" s="4" t="s">
        <v>8</v>
      </c>
      <c r="D7" s="4" t="s">
        <v>49</v>
      </c>
      <c r="E7" s="4"/>
      <c r="F7" s="4">
        <v>1</v>
      </c>
      <c r="G7" s="4"/>
    </row>
    <row r="8" spans="1:7" x14ac:dyDescent="0.35">
      <c r="B8" s="4">
        <v>4</v>
      </c>
      <c r="C8" s="4" t="s">
        <v>38</v>
      </c>
      <c r="D8" s="4" t="s">
        <v>55</v>
      </c>
      <c r="E8" s="4"/>
      <c r="F8" s="4"/>
      <c r="G8" s="4"/>
    </row>
    <row r="9" spans="1:7" ht="22.5" x14ac:dyDescent="0.35">
      <c r="B9" s="4">
        <v>5</v>
      </c>
      <c r="C9" s="4" t="s">
        <v>39</v>
      </c>
      <c r="D9" s="4" t="s">
        <v>57</v>
      </c>
      <c r="E9" s="4" t="s">
        <v>58</v>
      </c>
      <c r="F9" s="4">
        <v>60</v>
      </c>
      <c r="G9" s="4"/>
    </row>
    <row r="10" spans="1:7" ht="22.5" x14ac:dyDescent="0.35">
      <c r="B10" s="54">
        <v>6</v>
      </c>
      <c r="C10" s="26" t="s">
        <v>64</v>
      </c>
      <c r="D10" s="4" t="s">
        <v>65</v>
      </c>
      <c r="E10" s="4"/>
      <c r="F10" s="14" t="s">
        <v>66</v>
      </c>
      <c r="G10" s="4"/>
    </row>
    <row r="11" spans="1:7" x14ac:dyDescent="0.35">
      <c r="B11" s="4">
        <v>7</v>
      </c>
      <c r="C11" s="4" t="s">
        <v>32</v>
      </c>
      <c r="D11" s="4" t="s">
        <v>40</v>
      </c>
      <c r="E11" s="4" t="s">
        <v>41</v>
      </c>
      <c r="F11" s="4">
        <v>140</v>
      </c>
      <c r="G11" s="4"/>
    </row>
    <row r="12" spans="1:7" ht="33.5" x14ac:dyDescent="0.35">
      <c r="B12" s="4">
        <v>8</v>
      </c>
      <c r="C12" s="4" t="s">
        <v>8</v>
      </c>
      <c r="D12" s="4" t="s">
        <v>42</v>
      </c>
      <c r="E12" s="4" t="s">
        <v>59</v>
      </c>
      <c r="F12" s="4">
        <v>4</v>
      </c>
      <c r="G12" s="4" t="s">
        <v>132</v>
      </c>
    </row>
    <row r="13" spans="1:7" x14ac:dyDescent="0.35">
      <c r="B13" s="4">
        <v>9</v>
      </c>
      <c r="C13" s="4" t="s">
        <v>38</v>
      </c>
      <c r="D13" s="4" t="s">
        <v>55</v>
      </c>
      <c r="E13" s="4"/>
      <c r="F13" s="4"/>
      <c r="G13" s="4"/>
    </row>
    <row r="14" spans="1:7" ht="33" x14ac:dyDescent="0.35">
      <c r="B14" s="4">
        <v>10</v>
      </c>
      <c r="C14" s="4" t="s">
        <v>44</v>
      </c>
      <c r="D14" s="4" t="s">
        <v>43</v>
      </c>
      <c r="E14" s="54" t="s">
        <v>130</v>
      </c>
      <c r="F14" s="4">
        <v>150</v>
      </c>
      <c r="G14" s="4"/>
    </row>
    <row r="15" spans="1:7" ht="22.5" x14ac:dyDescent="0.35">
      <c r="B15" s="4">
        <v>11</v>
      </c>
      <c r="C15" s="4" t="s">
        <v>45</v>
      </c>
      <c r="D15" s="4" t="s">
        <v>56</v>
      </c>
      <c r="E15" s="58" t="s">
        <v>190</v>
      </c>
      <c r="F15" s="58"/>
      <c r="G15" s="58"/>
    </row>
    <row r="16" spans="1:7" x14ac:dyDescent="0.35">
      <c r="B16" s="4"/>
      <c r="C16" s="4" t="s">
        <v>1</v>
      </c>
      <c r="D16" s="4"/>
      <c r="E16" s="4"/>
      <c r="F16" s="4">
        <f>SUM(F5:F15)</f>
        <v>370</v>
      </c>
      <c r="G16" s="4"/>
    </row>
    <row r="17" spans="1:7" x14ac:dyDescent="0.35">
      <c r="B17" s="4"/>
      <c r="C17" s="4"/>
      <c r="D17" s="4"/>
      <c r="E17" s="4"/>
      <c r="F17" s="4"/>
      <c r="G17" s="4"/>
    </row>
    <row r="18" spans="1:7" x14ac:dyDescent="0.35">
      <c r="A18" s="23" t="s">
        <v>184</v>
      </c>
      <c r="C18" s="23" t="s">
        <v>148</v>
      </c>
      <c r="D18" s="5"/>
      <c r="E18" s="54"/>
      <c r="F18" s="54"/>
    </row>
    <row r="19" spans="1:7" ht="33.5" x14ac:dyDescent="0.35">
      <c r="A19" s="13"/>
      <c r="B19" s="4">
        <v>1</v>
      </c>
      <c r="C19" s="4" t="s">
        <v>34</v>
      </c>
      <c r="D19" s="4" t="s">
        <v>191</v>
      </c>
      <c r="E19" s="4" t="s">
        <v>192</v>
      </c>
      <c r="F19" s="4">
        <v>50</v>
      </c>
      <c r="G19" s="4" t="s">
        <v>185</v>
      </c>
    </row>
    <row r="20" spans="1:7" ht="23.5" x14ac:dyDescent="0.35">
      <c r="A20" s="9"/>
      <c r="B20" s="4">
        <v>2</v>
      </c>
      <c r="C20" s="4" t="s">
        <v>149</v>
      </c>
      <c r="D20" s="4" t="s">
        <v>153</v>
      </c>
      <c r="F20" s="4">
        <v>40</v>
      </c>
    </row>
    <row r="21" spans="1:7" x14ac:dyDescent="0.35">
      <c r="A21" s="10"/>
      <c r="B21" s="4">
        <v>3</v>
      </c>
      <c r="C21" s="4"/>
      <c r="D21" s="4" t="s">
        <v>151</v>
      </c>
      <c r="F21" s="4">
        <v>100</v>
      </c>
    </row>
    <row r="22" spans="1:7" ht="23.5" x14ac:dyDescent="0.35">
      <c r="A22" s="9"/>
      <c r="B22" s="4">
        <v>4</v>
      </c>
      <c r="C22" s="4"/>
      <c r="D22" s="4" t="s">
        <v>152</v>
      </c>
      <c r="F22" s="4">
        <v>100</v>
      </c>
    </row>
    <row r="23" spans="1:7" x14ac:dyDescent="0.35">
      <c r="A23" s="10"/>
      <c r="B23" s="4">
        <v>5</v>
      </c>
      <c r="C23" s="4" t="s">
        <v>45</v>
      </c>
      <c r="D23" s="4" t="s">
        <v>150</v>
      </c>
      <c r="E23" s="4"/>
      <c r="F23" s="4"/>
    </row>
    <row r="24" spans="1:7" x14ac:dyDescent="0.35">
      <c r="A24" s="13"/>
      <c r="B24" s="4"/>
      <c r="C24" s="4" t="s">
        <v>1</v>
      </c>
      <c r="D24" s="4"/>
      <c r="E24" s="4"/>
      <c r="F24" s="4">
        <f>SUM(F19:F23)</f>
        <v>290</v>
      </c>
    </row>
    <row r="25" spans="1:7" x14ac:dyDescent="0.35">
      <c r="A25" s="13"/>
      <c r="B25" s="4"/>
      <c r="C25" s="4"/>
      <c r="D25" s="4"/>
      <c r="E25" s="4"/>
      <c r="F25" s="4"/>
    </row>
  </sheetData>
  <mergeCells count="4">
    <mergeCell ref="A1:B2"/>
    <mergeCell ref="C1:G1"/>
    <mergeCell ref="C2:G2"/>
    <mergeCell ref="E15:G15"/>
  </mergeCells>
  <printOptions horizontalCentered="1"/>
  <pageMargins left="0.25" right="0.25" top="0.75" bottom="0.75" header="0.3" footer="0.3"/>
  <pageSetup paperSize="9" fitToHeight="0" orientation="portrait" r:id="rId1"/>
  <headerFooter>
    <oddHeader>&amp;R&amp;P /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="120" zoomScaleNormal="120" zoomScaleSheetLayoutView="120" workbookViewId="0">
      <pane ySplit="3" topLeftCell="A4" activePane="bottomLeft" state="frozenSplit"/>
      <selection activeCell="I43" sqref="I43"/>
      <selection pane="bottomLeft" sqref="A1:B2"/>
    </sheetView>
  </sheetViews>
  <sheetFormatPr defaultColWidth="8.81640625" defaultRowHeight="14.5" x14ac:dyDescent="0.35"/>
  <cols>
    <col min="1" max="2" width="5.81640625" style="18" customWidth="1"/>
    <col min="3" max="5" width="15.81640625" style="18" customWidth="1"/>
    <col min="6" max="6" width="15.81640625" style="23" customWidth="1"/>
    <col min="7" max="7" width="15.81640625" style="18" customWidth="1"/>
    <col min="8" max="16384" width="8.81640625" style="18"/>
  </cols>
  <sheetData>
    <row r="1" spans="1:7" ht="25.25" customHeight="1" x14ac:dyDescent="0.4">
      <c r="A1" s="55" t="s">
        <v>2</v>
      </c>
      <c r="B1" s="55"/>
      <c r="C1" s="56" t="s">
        <v>13</v>
      </c>
      <c r="D1" s="56"/>
      <c r="E1" s="56"/>
      <c r="F1" s="56"/>
      <c r="G1" s="56"/>
    </row>
    <row r="2" spans="1:7" ht="25.25" customHeight="1" x14ac:dyDescent="0.35">
      <c r="A2" s="55"/>
      <c r="B2" s="55"/>
      <c r="C2" s="57" t="s">
        <v>16</v>
      </c>
      <c r="D2" s="57"/>
      <c r="E2" s="57"/>
      <c r="F2" s="57"/>
      <c r="G2" s="57"/>
    </row>
    <row r="3" spans="1:7" ht="15" customHeight="1" thickBot="1" x14ac:dyDescent="0.4">
      <c r="A3" s="28" t="s">
        <v>0</v>
      </c>
      <c r="B3" s="29"/>
      <c r="C3" s="30" t="s">
        <v>3</v>
      </c>
      <c r="D3" s="30" t="s">
        <v>6</v>
      </c>
      <c r="E3" s="30" t="s">
        <v>7</v>
      </c>
      <c r="F3" s="48" t="s">
        <v>4</v>
      </c>
      <c r="G3" s="32" t="s">
        <v>5</v>
      </c>
    </row>
    <row r="4" spans="1:7" ht="15" thickTop="1" x14ac:dyDescent="0.35">
      <c r="A4" s="17" t="s">
        <v>167</v>
      </c>
      <c r="B4" s="17"/>
      <c r="C4" s="17" t="s">
        <v>31</v>
      </c>
      <c r="D4" s="17"/>
      <c r="E4" s="17"/>
      <c r="F4" s="49"/>
      <c r="G4" s="19"/>
    </row>
    <row r="5" spans="1:7" ht="23.5" x14ac:dyDescent="0.35">
      <c r="A5" s="20"/>
      <c r="B5" s="2">
        <v>1</v>
      </c>
      <c r="C5" s="5" t="s">
        <v>8</v>
      </c>
      <c r="D5" s="5" t="s">
        <v>27</v>
      </c>
      <c r="E5" s="7" t="s">
        <v>28</v>
      </c>
      <c r="F5" s="4">
        <v>2</v>
      </c>
      <c r="G5" s="21"/>
    </row>
    <row r="6" spans="1:7" x14ac:dyDescent="0.35">
      <c r="B6" s="2">
        <v>2</v>
      </c>
      <c r="C6" s="5" t="s">
        <v>17</v>
      </c>
      <c r="D6" s="5" t="s">
        <v>18</v>
      </c>
      <c r="E6" s="5" t="s">
        <v>18</v>
      </c>
      <c r="F6" s="4">
        <v>20</v>
      </c>
      <c r="G6" s="7"/>
    </row>
    <row r="7" spans="1:7" x14ac:dyDescent="0.35">
      <c r="B7" s="2">
        <v>3</v>
      </c>
      <c r="C7" s="5" t="s">
        <v>17</v>
      </c>
      <c r="D7" s="5" t="s">
        <v>48</v>
      </c>
      <c r="E7" s="7" t="s">
        <v>146</v>
      </c>
      <c r="F7" s="4">
        <v>40</v>
      </c>
      <c r="G7" s="21"/>
    </row>
    <row r="8" spans="1:7" ht="22" x14ac:dyDescent="0.35">
      <c r="B8" s="2">
        <v>4</v>
      </c>
      <c r="C8" s="5" t="s">
        <v>33</v>
      </c>
      <c r="D8" s="5" t="s">
        <v>29</v>
      </c>
      <c r="E8" s="7" t="s">
        <v>136</v>
      </c>
      <c r="G8" s="21"/>
    </row>
    <row r="9" spans="1:7" x14ac:dyDescent="0.35">
      <c r="B9" s="2">
        <v>5</v>
      </c>
      <c r="C9" s="3" t="s">
        <v>12</v>
      </c>
      <c r="D9" s="5" t="s">
        <v>22</v>
      </c>
      <c r="E9" s="7" t="s">
        <v>63</v>
      </c>
      <c r="F9" s="4">
        <v>60</v>
      </c>
      <c r="G9" s="21"/>
    </row>
    <row r="10" spans="1:7" ht="22" x14ac:dyDescent="0.35">
      <c r="B10" s="2">
        <v>6</v>
      </c>
      <c r="C10" s="3" t="s">
        <v>12</v>
      </c>
      <c r="D10" s="5" t="s">
        <v>22</v>
      </c>
      <c r="E10" s="7" t="s">
        <v>137</v>
      </c>
      <c r="F10" s="4" t="s">
        <v>135</v>
      </c>
      <c r="G10" s="5" t="s">
        <v>138</v>
      </c>
    </row>
    <row r="11" spans="1:7" ht="66" x14ac:dyDescent="0.35">
      <c r="B11" s="2">
        <v>7</v>
      </c>
      <c r="C11" s="3" t="s">
        <v>21</v>
      </c>
      <c r="D11" s="5" t="s">
        <v>50</v>
      </c>
      <c r="E11" s="7" t="s">
        <v>24</v>
      </c>
      <c r="F11" s="4" t="s">
        <v>139</v>
      </c>
      <c r="G11" s="7" t="s">
        <v>103</v>
      </c>
    </row>
    <row r="12" spans="1:7" ht="33.75" customHeight="1" x14ac:dyDescent="0.35">
      <c r="B12" s="2">
        <v>8</v>
      </c>
      <c r="C12" s="5" t="s">
        <v>23</v>
      </c>
      <c r="D12" s="61" t="s">
        <v>141</v>
      </c>
      <c r="E12" s="61"/>
      <c r="F12" s="61"/>
      <c r="G12" s="61"/>
    </row>
    <row r="13" spans="1:7" x14ac:dyDescent="0.35">
      <c r="B13" s="2" t="s">
        <v>1</v>
      </c>
      <c r="C13" s="7"/>
      <c r="D13" s="7"/>
      <c r="E13" s="7"/>
      <c r="F13" s="46">
        <f>SUM(F5:F12)</f>
        <v>122</v>
      </c>
    </row>
  </sheetData>
  <mergeCells count="4">
    <mergeCell ref="A1:B2"/>
    <mergeCell ref="C1:G1"/>
    <mergeCell ref="C2:G2"/>
    <mergeCell ref="D12:G1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87" orientation="portrait" r:id="rId1"/>
  <headerFooter>
    <oddHeader>&amp;R&amp;P /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zoomScale="120" zoomScaleNormal="120" zoomScaleSheetLayoutView="110" workbookViewId="0">
      <pane ySplit="3" topLeftCell="A4" activePane="bottomLeft" state="frozenSplit"/>
      <selection activeCell="I43" sqref="I43"/>
      <selection pane="bottomLeft" sqref="A1:B2"/>
    </sheetView>
  </sheetViews>
  <sheetFormatPr defaultColWidth="8.81640625" defaultRowHeight="14.5" x14ac:dyDescent="0.35"/>
  <cols>
    <col min="1" max="2" width="5.81640625" style="27" customWidth="1"/>
    <col min="3" max="3" width="15.81640625" style="27" customWidth="1"/>
    <col min="4" max="4" width="15.81640625" style="41" customWidth="1"/>
    <col min="5" max="7" width="15.81640625" style="27" customWidth="1"/>
    <col min="8" max="12" width="8.81640625" style="27"/>
    <col min="13" max="13" width="8.81640625" style="27" customWidth="1"/>
    <col min="14" max="14" width="8.81640625" style="27"/>
    <col min="15" max="15" width="8.81640625" style="27" customWidth="1"/>
    <col min="16" max="16384" width="8.81640625" style="27"/>
  </cols>
  <sheetData>
    <row r="1" spans="1:11" ht="25.25" customHeight="1" x14ac:dyDescent="0.35">
      <c r="A1" s="62" t="s">
        <v>9</v>
      </c>
      <c r="B1" s="62"/>
      <c r="C1" s="64" t="s">
        <v>14</v>
      </c>
      <c r="D1" s="65"/>
      <c r="E1" s="65"/>
      <c r="F1" s="65"/>
      <c r="G1" s="66"/>
    </row>
    <row r="2" spans="1:11" ht="25.25" customHeight="1" x14ac:dyDescent="0.35">
      <c r="A2" s="62"/>
      <c r="B2" s="62"/>
      <c r="C2" s="63" t="s">
        <v>16</v>
      </c>
      <c r="D2" s="63"/>
      <c r="E2" s="63"/>
      <c r="F2" s="63"/>
      <c r="G2" s="63"/>
    </row>
    <row r="3" spans="1:11" ht="15" customHeight="1" thickBot="1" x14ac:dyDescent="0.4">
      <c r="A3" s="39" t="s">
        <v>0</v>
      </c>
      <c r="B3" s="39"/>
      <c r="C3" s="40" t="s">
        <v>3</v>
      </c>
      <c r="D3" s="40" t="s">
        <v>6</v>
      </c>
      <c r="E3" s="40" t="s">
        <v>7</v>
      </c>
      <c r="F3" s="35" t="s">
        <v>4</v>
      </c>
      <c r="G3" s="40" t="s">
        <v>5</v>
      </c>
    </row>
    <row r="4" spans="1:11" s="25" customFormat="1" ht="15" thickTop="1" x14ac:dyDescent="0.35">
      <c r="A4" s="25" t="s">
        <v>30</v>
      </c>
      <c r="C4" s="25" t="s">
        <v>51</v>
      </c>
      <c r="D4" s="5"/>
      <c r="E4" s="7"/>
      <c r="F4" s="7"/>
    </row>
    <row r="5" spans="1:11" s="25" customFormat="1" ht="22" x14ac:dyDescent="0.35">
      <c r="B5" s="7">
        <v>1</v>
      </c>
      <c r="C5" s="5" t="s">
        <v>52</v>
      </c>
      <c r="D5" s="5" t="s">
        <v>19</v>
      </c>
      <c r="E5" s="7" t="s">
        <v>15</v>
      </c>
      <c r="F5" s="7">
        <v>20</v>
      </c>
    </row>
    <row r="6" spans="1:11" s="25" customFormat="1" ht="33" x14ac:dyDescent="0.35">
      <c r="B6" s="7">
        <v>2</v>
      </c>
      <c r="C6" s="5" t="s">
        <v>10</v>
      </c>
      <c r="D6" s="5" t="s">
        <v>25</v>
      </c>
      <c r="E6" s="7" t="s">
        <v>169</v>
      </c>
      <c r="F6" s="7">
        <v>300</v>
      </c>
      <c r="G6" s="5" t="s">
        <v>170</v>
      </c>
    </row>
    <row r="7" spans="1:11" s="25" customFormat="1" ht="33" x14ac:dyDescent="0.35">
      <c r="B7" s="7">
        <v>3</v>
      </c>
      <c r="C7" s="5" t="s">
        <v>60</v>
      </c>
      <c r="D7" s="5" t="s">
        <v>172</v>
      </c>
      <c r="E7" s="7" t="s">
        <v>173</v>
      </c>
      <c r="F7" s="7">
        <v>60</v>
      </c>
      <c r="K7" s="52"/>
    </row>
    <row r="8" spans="1:11" s="25" customFormat="1" ht="33" x14ac:dyDescent="0.35">
      <c r="B8" s="7">
        <v>4</v>
      </c>
      <c r="C8" s="5" t="s">
        <v>60</v>
      </c>
      <c r="D8" s="5" t="s">
        <v>172</v>
      </c>
      <c r="E8" s="7" t="s">
        <v>173</v>
      </c>
      <c r="F8" s="7">
        <v>60</v>
      </c>
      <c r="K8" s="52"/>
    </row>
    <row r="9" spans="1:11" s="25" customFormat="1" x14ac:dyDescent="0.35">
      <c r="B9" s="7">
        <v>5</v>
      </c>
      <c r="C9" s="5" t="s">
        <v>61</v>
      </c>
      <c r="D9" s="5" t="s">
        <v>62</v>
      </c>
      <c r="E9" s="7"/>
      <c r="F9" s="7">
        <v>1</v>
      </c>
      <c r="K9" s="52"/>
    </row>
    <row r="10" spans="1:11" s="25" customFormat="1" x14ac:dyDescent="0.35">
      <c r="B10" s="7">
        <v>6</v>
      </c>
      <c r="C10" s="5" t="s">
        <v>54</v>
      </c>
      <c r="D10" s="5" t="s">
        <v>20</v>
      </c>
      <c r="E10" s="7" t="s">
        <v>53</v>
      </c>
      <c r="F10" s="7">
        <v>40</v>
      </c>
    </row>
    <row r="11" spans="1:11" s="25" customFormat="1" ht="17" x14ac:dyDescent="0.35">
      <c r="A11" s="21"/>
      <c r="B11" s="7">
        <v>4</v>
      </c>
      <c r="C11" s="7" t="s">
        <v>11</v>
      </c>
      <c r="D11" s="7" t="s">
        <v>147</v>
      </c>
      <c r="E11" s="7" t="s">
        <v>186</v>
      </c>
      <c r="F11" s="6">
        <v>20</v>
      </c>
      <c r="G11" s="12" t="s">
        <v>187</v>
      </c>
    </row>
    <row r="12" spans="1:11" s="25" customFormat="1" x14ac:dyDescent="0.35">
      <c r="B12" s="7"/>
      <c r="C12" s="7" t="s">
        <v>1</v>
      </c>
      <c r="D12" s="7"/>
      <c r="E12" s="7"/>
      <c r="F12" s="6">
        <f>SUM(F5:F11)</f>
        <v>501</v>
      </c>
    </row>
    <row r="13" spans="1:11" s="25" customFormat="1" x14ac:dyDescent="0.35">
      <c r="B13" s="7"/>
      <c r="C13" s="7"/>
      <c r="D13" s="7"/>
      <c r="E13" s="7"/>
      <c r="F13" s="6"/>
    </row>
    <row r="14" spans="1:11" s="25" customFormat="1" x14ac:dyDescent="0.35">
      <c r="A14" s="25" t="s">
        <v>156</v>
      </c>
      <c r="C14" s="25" t="s">
        <v>171</v>
      </c>
      <c r="D14" s="5"/>
      <c r="E14" s="7"/>
      <c r="F14" s="7"/>
    </row>
    <row r="15" spans="1:11" s="25" customFormat="1" ht="22" x14ac:dyDescent="0.35">
      <c r="B15" s="7">
        <v>1</v>
      </c>
      <c r="C15" s="5" t="s">
        <v>52</v>
      </c>
      <c r="D15" s="5" t="s">
        <v>19</v>
      </c>
      <c r="E15" s="7" t="s">
        <v>15</v>
      </c>
      <c r="F15" s="7">
        <v>20</v>
      </c>
    </row>
    <row r="16" spans="1:11" s="25" customFormat="1" ht="33" x14ac:dyDescent="0.35">
      <c r="B16" s="7">
        <v>2</v>
      </c>
      <c r="C16" s="5" t="s">
        <v>10</v>
      </c>
      <c r="D16" s="5" t="s">
        <v>25</v>
      </c>
      <c r="E16" s="7" t="s">
        <v>26</v>
      </c>
      <c r="F16" s="7">
        <v>300</v>
      </c>
      <c r="G16" s="5" t="s">
        <v>134</v>
      </c>
    </row>
    <row r="17" spans="1:16" s="1" customFormat="1" ht="66" x14ac:dyDescent="0.35">
      <c r="A17" s="10"/>
      <c r="B17" s="53">
        <v>3</v>
      </c>
      <c r="C17" s="5" t="s">
        <v>8</v>
      </c>
      <c r="D17" s="16" t="s">
        <v>42</v>
      </c>
      <c r="E17" s="16" t="s">
        <v>188</v>
      </c>
      <c r="F17" s="53">
        <v>4</v>
      </c>
      <c r="G17" s="12"/>
    </row>
    <row r="18" spans="1:16" s="1" customFormat="1" ht="55" x14ac:dyDescent="0.35">
      <c r="A18" s="10"/>
      <c r="B18" s="53">
        <v>4</v>
      </c>
      <c r="C18" s="5" t="s">
        <v>8</v>
      </c>
      <c r="D18" s="16" t="s">
        <v>42</v>
      </c>
      <c r="E18" s="11" t="s">
        <v>189</v>
      </c>
      <c r="F18" s="53">
        <v>4</v>
      </c>
      <c r="G18" s="12"/>
    </row>
    <row r="19" spans="1:16" s="25" customFormat="1" ht="33" x14ac:dyDescent="0.35">
      <c r="A19" s="44"/>
      <c r="B19" s="53">
        <v>5</v>
      </c>
      <c r="C19" s="5" t="s">
        <v>87</v>
      </c>
      <c r="D19" s="5" t="s">
        <v>88</v>
      </c>
      <c r="E19" s="7" t="s">
        <v>89</v>
      </c>
      <c r="F19" s="7">
        <v>3</v>
      </c>
      <c r="G19" s="5" t="s">
        <v>90</v>
      </c>
    </row>
    <row r="20" spans="1:16" s="25" customFormat="1" ht="66" x14ac:dyDescent="0.35">
      <c r="A20" s="44"/>
      <c r="B20" s="53">
        <v>6</v>
      </c>
      <c r="C20" s="5" t="s">
        <v>99</v>
      </c>
      <c r="D20" s="5" t="s">
        <v>100</v>
      </c>
      <c r="E20" s="7" t="s">
        <v>101</v>
      </c>
      <c r="F20" s="7">
        <v>80</v>
      </c>
      <c r="G20" s="5" t="s">
        <v>102</v>
      </c>
    </row>
    <row r="21" spans="1:16" s="25" customFormat="1" ht="44" x14ac:dyDescent="0.35">
      <c r="A21" s="44"/>
      <c r="B21" s="53">
        <v>7</v>
      </c>
      <c r="C21" s="5" t="s">
        <v>87</v>
      </c>
      <c r="D21" s="5" t="s">
        <v>88</v>
      </c>
      <c r="E21" s="7" t="s">
        <v>89</v>
      </c>
      <c r="F21" s="7">
        <v>4</v>
      </c>
      <c r="G21" s="5" t="s">
        <v>98</v>
      </c>
    </row>
    <row r="22" spans="1:16" s="25" customFormat="1" ht="33" x14ac:dyDescent="0.35">
      <c r="A22" s="44"/>
      <c r="B22" s="53">
        <v>8</v>
      </c>
      <c r="C22" s="5" t="s">
        <v>95</v>
      </c>
      <c r="D22" s="5" t="s">
        <v>96</v>
      </c>
      <c r="E22" s="5" t="s">
        <v>97</v>
      </c>
      <c r="F22" s="7">
        <v>0</v>
      </c>
      <c r="G22" s="44"/>
    </row>
    <row r="23" spans="1:16" s="25" customFormat="1" ht="33" x14ac:dyDescent="0.35">
      <c r="A23" s="44"/>
      <c r="B23" s="53">
        <v>9</v>
      </c>
      <c r="C23" s="5" t="s">
        <v>92</v>
      </c>
      <c r="D23" s="5" t="s">
        <v>122</v>
      </c>
      <c r="E23" s="7" t="s">
        <v>123</v>
      </c>
      <c r="F23" s="7">
        <v>2.5</v>
      </c>
      <c r="G23" s="5" t="s">
        <v>124</v>
      </c>
      <c r="J23" s="17"/>
      <c r="L23" s="17"/>
      <c r="M23" s="17"/>
      <c r="N23" s="17"/>
      <c r="O23" s="17"/>
      <c r="P23" s="18"/>
    </row>
    <row r="24" spans="1:16" s="25" customFormat="1" ht="23.5" x14ac:dyDescent="0.35">
      <c r="B24" s="7"/>
      <c r="C24" s="7" t="s">
        <v>1</v>
      </c>
      <c r="D24" s="7"/>
      <c r="E24" s="7"/>
      <c r="F24" s="6">
        <f>SUM(F15:F23)</f>
        <v>417.5</v>
      </c>
      <c r="J24" s="20"/>
      <c r="K24" s="7"/>
      <c r="L24" s="5"/>
      <c r="M24" s="5"/>
      <c r="N24" s="7"/>
      <c r="O24" s="2"/>
      <c r="P24" s="5"/>
    </row>
    <row r="25" spans="1:16" s="25" customFormat="1" x14ac:dyDescent="0.35">
      <c r="A25" s="25" t="s">
        <v>157</v>
      </c>
      <c r="C25" s="25" t="s">
        <v>168</v>
      </c>
      <c r="D25" s="5"/>
      <c r="E25" s="7"/>
      <c r="F25" s="7"/>
    </row>
    <row r="26" spans="1:16" s="25" customFormat="1" ht="22" x14ac:dyDescent="0.35">
      <c r="B26" s="7">
        <v>1</v>
      </c>
      <c r="C26" s="5" t="s">
        <v>52</v>
      </c>
      <c r="D26" s="5" t="s">
        <v>19</v>
      </c>
      <c r="E26" s="7" t="s">
        <v>15</v>
      </c>
      <c r="F26" s="7">
        <v>20</v>
      </c>
    </row>
    <row r="27" spans="1:16" s="25" customFormat="1" x14ac:dyDescent="0.35">
      <c r="B27" s="7">
        <v>2</v>
      </c>
      <c r="C27" s="5" t="s">
        <v>10</v>
      </c>
      <c r="D27" s="5" t="s">
        <v>25</v>
      </c>
      <c r="E27" s="7" t="s">
        <v>174</v>
      </c>
      <c r="F27" s="7">
        <v>300</v>
      </c>
      <c r="G27" s="5"/>
    </row>
    <row r="28" spans="1:16" s="25" customFormat="1" ht="55" x14ac:dyDescent="0.35">
      <c r="B28" s="7">
        <v>3</v>
      </c>
      <c r="C28" s="5" t="s">
        <v>60</v>
      </c>
      <c r="D28" s="5" t="s">
        <v>175</v>
      </c>
      <c r="E28" s="7" t="s">
        <v>176</v>
      </c>
      <c r="F28" s="7">
        <v>80</v>
      </c>
      <c r="G28" s="5" t="s">
        <v>177</v>
      </c>
    </row>
    <row r="29" spans="1:16" s="25" customFormat="1" ht="22" x14ac:dyDescent="0.35">
      <c r="B29" s="7">
        <v>4</v>
      </c>
      <c r="C29" s="5" t="s">
        <v>154</v>
      </c>
      <c r="D29" s="5" t="s">
        <v>155</v>
      </c>
      <c r="E29" s="7" t="s">
        <v>178</v>
      </c>
      <c r="F29" s="7">
        <v>4</v>
      </c>
      <c r="G29" s="5" t="s">
        <v>179</v>
      </c>
    </row>
    <row r="30" spans="1:16" s="25" customFormat="1" x14ac:dyDescent="0.35">
      <c r="A30" s="27"/>
      <c r="B30" s="7"/>
      <c r="C30" s="7" t="s">
        <v>1</v>
      </c>
      <c r="D30" s="7"/>
      <c r="E30" s="7"/>
      <c r="F30" s="6">
        <f>SUM(F26:F29)</f>
        <v>404</v>
      </c>
      <c r="G30" s="27"/>
    </row>
    <row r="31" spans="1:16" s="25" customFormat="1" x14ac:dyDescent="0.35">
      <c r="A31" s="27"/>
      <c r="B31" s="7"/>
      <c r="C31" s="5"/>
      <c r="D31" s="5"/>
      <c r="E31" s="7"/>
      <c r="F31" s="7"/>
      <c r="G31" s="27"/>
    </row>
    <row r="32" spans="1:16" s="25" customFormat="1" x14ac:dyDescent="0.35">
      <c r="A32" s="27"/>
      <c r="B32" s="7"/>
      <c r="C32" s="7"/>
      <c r="D32" s="7"/>
      <c r="E32" s="7"/>
      <c r="F32" s="6"/>
      <c r="G32" s="27"/>
    </row>
    <row r="33" spans="1:7" s="25" customFormat="1" x14ac:dyDescent="0.35">
      <c r="A33" s="27"/>
      <c r="B33" s="27"/>
      <c r="C33" s="27"/>
      <c r="D33" s="41"/>
      <c r="E33" s="27"/>
      <c r="F33" s="27"/>
      <c r="G33" s="27"/>
    </row>
    <row r="34" spans="1:7" s="25" customFormat="1" x14ac:dyDescent="0.35">
      <c r="A34" s="27"/>
      <c r="B34" s="27"/>
      <c r="C34" s="27"/>
      <c r="D34" s="41"/>
      <c r="E34" s="27"/>
      <c r="F34" s="27"/>
      <c r="G34" s="27"/>
    </row>
    <row r="35" spans="1:7" s="25" customFormat="1" x14ac:dyDescent="0.35">
      <c r="A35" s="27"/>
      <c r="B35" s="27"/>
      <c r="C35" s="27"/>
      <c r="D35" s="41"/>
      <c r="E35" s="27"/>
      <c r="F35" s="27"/>
      <c r="G35" s="27"/>
    </row>
    <row r="36" spans="1:7" s="25" customFormat="1" x14ac:dyDescent="0.35">
      <c r="A36" s="27"/>
      <c r="B36" s="27"/>
      <c r="C36" s="27"/>
      <c r="D36" s="41"/>
      <c r="E36" s="27"/>
      <c r="F36" s="27"/>
      <c r="G36" s="27"/>
    </row>
    <row r="37" spans="1:7" s="25" customFormat="1" x14ac:dyDescent="0.35">
      <c r="A37" s="27"/>
      <c r="B37" s="27"/>
      <c r="C37" s="27"/>
      <c r="D37" s="41"/>
      <c r="E37" s="27"/>
      <c r="F37" s="27"/>
      <c r="G37" s="27"/>
    </row>
    <row r="38" spans="1:7" s="25" customFormat="1" x14ac:dyDescent="0.35">
      <c r="A38" s="27"/>
      <c r="B38" s="27"/>
      <c r="C38" s="27"/>
      <c r="D38" s="41"/>
      <c r="E38" s="27"/>
      <c r="F38" s="27"/>
      <c r="G38" s="27"/>
    </row>
    <row r="39" spans="1:7" s="25" customFormat="1" x14ac:dyDescent="0.35">
      <c r="A39" s="27"/>
      <c r="B39" s="27"/>
      <c r="C39" s="27"/>
      <c r="D39" s="41"/>
      <c r="E39" s="27"/>
      <c r="F39" s="27"/>
      <c r="G39" s="27"/>
    </row>
  </sheetData>
  <customSheetViews>
    <customSheetView guid="{C7A02D92-6411-4600-BC9D-7F6BD02D4AEC}" showPageBreaks="1" view="pageLayout">
      <selection activeCell="N25" sqref="N25"/>
      <pageMargins left="0.82677165354330717" right="0.56944444444444442" top="0.74803149606299213" bottom="0.74803149606299213" header="0.31496062992125984" footer="0.31496062992125984"/>
      <pageSetup paperSize="9" orientation="portrait" r:id="rId1"/>
    </customSheetView>
  </customSheetViews>
  <mergeCells count="3">
    <mergeCell ref="A1:B2"/>
    <mergeCell ref="C2:G2"/>
    <mergeCell ref="C1:G1"/>
  </mergeCells>
  <printOptions horizontalCentered="1"/>
  <pageMargins left="0.25" right="0.25" top="0.75" bottom="0.75" header="0.3" footer="0.3"/>
  <pageSetup paperSize="9" fitToHeight="0" orientation="portrait" r:id="rId2"/>
  <headerFooter>
    <oddHeader>&amp;R&amp;P / &amp;N</oddHead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A-PODHLEDY</vt:lpstr>
      <vt:lpstr>B-POVRCH_STĚNY</vt:lpstr>
      <vt:lpstr>P-PODLAHY</vt:lpstr>
      <vt:lpstr>S-STŘECHY</vt:lpstr>
      <vt:lpstr>W-STĚNY</vt:lpstr>
      <vt:lpstr>List1</vt:lpstr>
      <vt:lpstr>'A-PODHLEDY'!Názvy_tisku</vt:lpstr>
      <vt:lpstr>'B-POVRCH_STĚNY'!Názvy_tisku</vt:lpstr>
      <vt:lpstr>'P-PODLAHY'!Názvy_tisku</vt:lpstr>
      <vt:lpstr>'S-STŘECHY'!Názvy_tisku</vt:lpstr>
      <vt:lpstr>'W-STĚNY'!Názvy_tisku</vt:lpstr>
      <vt:lpstr>'A-PODHLEDY'!Oblast_tisku</vt:lpstr>
      <vt:lpstr>'B-POVRCH_STĚNY'!Oblast_tisku</vt:lpstr>
      <vt:lpstr>'P-PODLAHY'!Oblast_tisku</vt:lpstr>
      <vt:lpstr>'S-STŘECHY'!Oblast_tisku</vt:lpstr>
      <vt:lpstr>'W-STĚNY'!Oblast_tisku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BA</cp:lastModifiedBy>
  <cp:lastPrinted>2023-09-27T11:04:48Z</cp:lastPrinted>
  <dcterms:created xsi:type="dcterms:W3CDTF">2018-09-21T14:32:10Z</dcterms:created>
  <dcterms:modified xsi:type="dcterms:W3CDTF">2023-10-11T12:12:43Z</dcterms:modified>
</cp:coreProperties>
</file>